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文件" sheetId="2" r:id="rId1"/>
  </sheets>
  <definedNames>
    <definedName name="_xlnm.Print_Area" localSheetId="0">报价文件!$A$1:$H$21</definedName>
    <definedName name="_xlnm.Print_Titles" localSheetId="0">报价文件!$1:$2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<sst xmlns="http://schemas.openxmlformats.org/spreadsheetml/2006/main" count="70" uniqueCount="54">
  <si>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邱德根楼、何善衡楼及门急诊大楼T层的正负压机组搬迁及机房装修工程清单</t>
  </si>
  <si>
    <t>序号</t>
  </si>
  <si>
    <t>项目名称</t>
  </si>
  <si>
    <t>规格型号</t>
  </si>
  <si>
    <t>单位</t>
  </si>
  <si>
    <t>数量</t>
  </si>
  <si>
    <t>单价(元)</t>
  </si>
  <si>
    <t>合价(元)</t>
  </si>
  <si>
    <t>备注</t>
  </si>
  <si>
    <t>一、邱德根楼、何善衡楼及门急诊大楼T层的正负压机组搬迁拆除及安装费用</t>
  </si>
  <si>
    <t>1</t>
  </si>
  <si>
    <t>邱德根楼负压机组保护性拆除、搬运及安装调试</t>
  </si>
  <si>
    <t>(1)3台功率为7.5kW的真空泵；                         (2)1台容积1.5m3真空罐；(3)3台容积为8L的集污灌；(4)3套双联滤菌器；     (5)1台一进三出吸引分气缸；                     (6)1台全自动PLC控制（3x7.5KW）；             (7)1批负压站管道、阀门等；                        (8)1台380V/2*7.5kW负压配电箱等；</t>
  </si>
  <si>
    <t>项</t>
  </si>
  <si>
    <t>2</t>
  </si>
  <si>
    <t>何善衡楼空压机组
保护性拆除、搬运</t>
  </si>
  <si>
    <t>（1）2台变频无油螺杆式空压机，单机功率P=37kW； 
（2）2台容积1.0m3储气罐；              （3）2套处理风量：6-7m3/min干燥机及3级过滤器；                     （4）1批医用气体紫铜管∅35及配套DN32阀门等。</t>
  </si>
  <si>
    <t>3</t>
  </si>
  <si>
    <t>何善衡楼负压机组拆除及搬运</t>
  </si>
  <si>
    <t>(1)2台电耗量P=15kW真空泵；(2)2台容积1.0m3真空罐；(3)1台容积为1m3的汽水分离器；                  (4)1台全自动PLC控制柜（2x15KW）；                (5)1批负压站管道、阀门等；                  (6)1台380V/2*15kW负压配电箱等。</t>
  </si>
  <si>
    <t>4</t>
  </si>
  <si>
    <t>门急诊大楼T层负压机组拆除及搬运</t>
  </si>
  <si>
    <t>(1)2台电耗量P=11kW真空泵；(2)2台容积1.5m3真空罐；(3)1台容积为1m3的汽水分离器；                  
(4)1台全自动PLC控制柜；（2x11KW）；                (5)1批负压站管道、阀门等；                  (6)1台380V/2*11kW负压配电箱等。</t>
  </si>
  <si>
    <t>二、何善衡楼负压机组新增配套设施</t>
  </si>
  <si>
    <t>电力电缆及线槽</t>
  </si>
  <si>
    <t>电力电缆ZR-YJV-5×16mm2，含50*100mm喷漆金属线槽；</t>
  </si>
  <si>
    <t>m</t>
  </si>
  <si>
    <t>医用脱脂紫铜管</t>
  </si>
  <si>
    <t>（1）脱脂紫铜管ø89*2.5（充氮保护焊接施工），含紫铜接头、配件、银焊条辅料及充氮保护等；
（2）压力试验、吹扫、清洗要求。</t>
  </si>
  <si>
    <t>污物收集罐（8号楼）</t>
  </si>
  <si>
    <t>(1)名称：污物收集罐 V≥50L（带观察窗），带阀门；
(2)规格：筒体Φ350x4，L=600mm304不锈钢材质3、含3个DN100不锈钢球阀。</t>
  </si>
  <si>
    <t>个</t>
  </si>
  <si>
    <t>管架制作安装</t>
  </si>
  <si>
    <t>(1)M10镀锌钢吊杆及支架
4*40，宽350MM；
(2)膨胀螺栓。</t>
  </si>
  <si>
    <t>套</t>
  </si>
  <si>
    <t>三、门急诊大楼、何善衡楼正负压机房装修及翻新</t>
  </si>
  <si>
    <t>立面抹灰铲除</t>
  </si>
  <si>
    <t>铲除原有无机涂料墙面</t>
  </si>
  <si>
    <t>m2</t>
  </si>
  <si>
    <t>拆除原有基础</t>
  </si>
  <si>
    <t>拆除原有混凝土设备基础</t>
  </si>
  <si>
    <t>人工装自卸汽车运其他拆除料 运距1km</t>
  </si>
  <si>
    <t>(1)拆除废料外运；
(2)综合考虑拆除场内外转运、运距等</t>
  </si>
  <si>
    <t>m3</t>
  </si>
  <si>
    <t>防滑地砖</t>
  </si>
  <si>
    <t>(1)负压机房地面贴防滑地砖(5mm厚800x800釉面砖（粘贴前地砖充分浸湿）) ； 
(2)扫素水泥胶浆一道；
(3)找坡/找平层:最薄处20厚防水砂浆找坡抹平；
(4)20厚DS M15干拌地面砂浆结合层；
(5)3厚纯水泥浆结合层；
(6)面砖贴合,干水泥擦缝或M25水泥砂浆勾缝。</t>
  </si>
  <si>
    <t>5</t>
  </si>
  <si>
    <t>环保无机涂料墙面</t>
  </si>
  <si>
    <t>(1)内墙墙面抹灰；
(2)5厚WPM20水泥石灰膏砂浆找平；
(3)面层:无机涂料底漆一道、面漆两道。</t>
  </si>
  <si>
    <t>6</t>
  </si>
  <si>
    <t>环保无机涂料天花</t>
  </si>
  <si>
    <t>(1)天棚装饰；
(2)面层:无机涂料底漆一道、面漆两道。</t>
  </si>
  <si>
    <t>总价合计</t>
  </si>
  <si>
    <t xml:space="preserve">备注：
1、所有报价为三包费用（包工、包料、包安装调试好）；                          
2、主材价及其它一切辅材及相关费用（含税）包含此次施工报价中；                                                                            
3、质保期12个月。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</si>
</sst>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\¥#,##0.00;[Red]\¥#,##0.00"/>
  </numFmts>
  <fonts count="29">
    <font>
      <sz val="12"/>
      <name val="宋体"/>
      <charset val="134"/>
    </font>
    <font>
      <sz val="14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6"/>
      <color indexed="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</cellStyleXfs>
  <cellXfs count="47">
    <xf numFmtId="0" fontId="0" fillId="0" borderId="0" xfId="0"/>
    <xf numFmtId="0" fontId="1" fillId="0" borderId="0" xfId="51" applyFont="1" applyFill="1" applyAlignment="1">
      <alignment vertical="center"/>
    </xf>
    <xf numFmtId="0" fontId="2" fillId="0" borderId="0" xfId="51" applyFont="1" applyFill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4" fillId="0" borderId="0" xfId="51" applyFont="1" applyFill="1" applyBorder="1" applyAlignment="1">
      <alignment vertical="center"/>
    </xf>
    <xf numFmtId="0" fontId="4" fillId="0" borderId="0" xfId="51" applyFont="1" applyFill="1" applyAlignment="1">
      <alignment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/>
    </xf>
    <xf numFmtId="176" fontId="4" fillId="0" borderId="0" xfId="51" applyNumberFormat="1" applyFont="1" applyFill="1" applyAlignment="1">
      <alignment horizontal="right" vertical="center"/>
    </xf>
    <xf numFmtId="49" fontId="4" fillId="0" borderId="0" xfId="51" applyNumberFormat="1" applyFont="1" applyFill="1" applyAlignment="1">
      <alignment horizontal="center" vertical="center"/>
    </xf>
    <xf numFmtId="0" fontId="5" fillId="0" borderId="0" xfId="5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177" fontId="7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7" fillId="0" borderId="16" xfId="51" applyFont="1" applyFill="1" applyBorder="1" applyAlignment="1">
      <alignment horizontal="left" vertical="center" wrapText="1"/>
    </xf>
    <xf numFmtId="0" fontId="7" fillId="0" borderId="17" xfId="51" applyFont="1" applyFill="1" applyBorder="1" applyAlignment="1">
      <alignment horizontal="left" vertical="center"/>
    </xf>
    <xf numFmtId="0" fontId="7" fillId="0" borderId="17" xfId="51" applyFont="1" applyFill="1" applyBorder="1" applyAlignment="1">
      <alignment horizontal="center" vertical="center"/>
    </xf>
    <xf numFmtId="0" fontId="7" fillId="0" borderId="18" xfId="51" applyFont="1" applyFill="1" applyBorder="1" applyAlignment="1">
      <alignment horizontal="left" vertical="center"/>
    </xf>
    <xf numFmtId="0" fontId="4" fillId="0" borderId="19" xfId="5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中大肿瘤医院增加工程报价" xfId="51"/>
    <cellStyle name="样式 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27"/>
  <sheetViews>
    <sheetView showGridLines="0" tabSelected="1" zoomScale="70" zoomScaleNormal="70" zoomScaleSheetLayoutView="55" workbookViewId="0">
      <selection activeCell="H17" sqref="H17"/>
    </sheetView>
  </sheetViews>
  <sheetFormatPr defaultColWidth="9" defaultRowHeight="20.25"/>
  <cols>
    <col min="1" max="1" width="8.5" style="6" customWidth="1"/>
    <col min="2" max="2" width="27.0416666666667" style="7" customWidth="1"/>
    <col min="3" max="3" width="42.725" style="8" customWidth="1"/>
    <col min="4" max="4" width="10.25" style="9" customWidth="1"/>
    <col min="5" max="5" width="15.875" style="9" customWidth="1"/>
    <col min="6" max="6" width="16.25" style="10" customWidth="1"/>
    <col min="7" max="7" width="19.0916666666667" style="10" customWidth="1"/>
    <col min="8" max="8" width="29.5" style="11" customWidth="1"/>
    <col min="9" max="9" width="16.1833333333333" style="6" customWidth="1"/>
    <col min="10" max="10" width="15.8166666666667" style="6" customWidth="1"/>
    <col min="11" max="11" width="17.2666666666667" style="6" customWidth="1"/>
    <col min="12" max="12" width="9.2" style="6"/>
    <col min="13" max="16384" width="9" style="6"/>
  </cols>
  <sheetData>
    <row r="1" s="1" customFormat="1" ht="76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2" customFormat="1" ht="45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7</v>
      </c>
      <c r="H2" s="17" t="s">
        <v>8</v>
      </c>
    </row>
    <row r="3" s="2" customFormat="1" ht="45" customHeight="1" spans="1:8">
      <c r="A3" s="18" t="s">
        <v>9</v>
      </c>
      <c r="B3" s="19"/>
      <c r="C3" s="19"/>
      <c r="D3" s="19"/>
      <c r="E3" s="19"/>
      <c r="F3" s="19"/>
      <c r="G3" s="19"/>
      <c r="H3" s="20"/>
    </row>
    <row r="4" s="2" customFormat="1" ht="272" customHeight="1" spans="1:8">
      <c r="A4" s="21" t="s">
        <v>10</v>
      </c>
      <c r="B4" s="22" t="s">
        <v>11</v>
      </c>
      <c r="C4" s="23" t="s">
        <v>12</v>
      </c>
      <c r="D4" s="24" t="s">
        <v>13</v>
      </c>
      <c r="E4" s="24">
        <v>1</v>
      </c>
      <c r="F4" s="25"/>
      <c r="G4" s="26"/>
      <c r="H4" s="27"/>
    </row>
    <row r="5" s="2" customFormat="1" ht="185" customHeight="1" spans="1:8">
      <c r="A5" s="21" t="s">
        <v>14</v>
      </c>
      <c r="B5" s="22" t="s">
        <v>15</v>
      </c>
      <c r="C5" s="23" t="s">
        <v>16</v>
      </c>
      <c r="D5" s="24" t="s">
        <v>13</v>
      </c>
      <c r="E5" s="24">
        <v>1</v>
      </c>
      <c r="F5" s="25"/>
      <c r="G5" s="26"/>
      <c r="H5" s="27"/>
    </row>
    <row r="6" s="2" customFormat="1" ht="229" customHeight="1" spans="1:8">
      <c r="A6" s="21" t="s">
        <v>17</v>
      </c>
      <c r="B6" s="22" t="s">
        <v>18</v>
      </c>
      <c r="C6" s="23" t="s">
        <v>19</v>
      </c>
      <c r="D6" s="24" t="s">
        <v>13</v>
      </c>
      <c r="E6" s="24">
        <v>1</v>
      </c>
      <c r="F6" s="25"/>
      <c r="G6" s="26"/>
      <c r="H6" s="27"/>
    </row>
    <row r="7" s="2" customFormat="1" ht="229" customHeight="1" spans="1:8">
      <c r="A7" s="21" t="s">
        <v>20</v>
      </c>
      <c r="B7" s="22" t="s">
        <v>21</v>
      </c>
      <c r="C7" s="23" t="s">
        <v>22</v>
      </c>
      <c r="D7" s="24" t="s">
        <v>13</v>
      </c>
      <c r="E7" s="24">
        <v>1</v>
      </c>
      <c r="F7" s="25"/>
      <c r="G7" s="26"/>
      <c r="H7" s="27"/>
    </row>
    <row r="8" s="2" customFormat="1" ht="45" customHeight="1" spans="1:8">
      <c r="A8" s="28" t="s">
        <v>23</v>
      </c>
      <c r="B8" s="29"/>
      <c r="C8" s="29"/>
      <c r="D8" s="29"/>
      <c r="E8" s="29"/>
      <c r="F8" s="29"/>
      <c r="G8" s="29"/>
      <c r="H8" s="30"/>
    </row>
    <row r="9" s="3" customFormat="1" ht="81" customHeight="1" spans="1:8">
      <c r="A9" s="21" t="s">
        <v>10</v>
      </c>
      <c r="B9" s="22" t="s">
        <v>24</v>
      </c>
      <c r="C9" s="31" t="s">
        <v>25</v>
      </c>
      <c r="D9" s="24" t="s">
        <v>26</v>
      </c>
      <c r="E9" s="24">
        <v>35</v>
      </c>
      <c r="F9" s="25"/>
      <c r="G9" s="26"/>
      <c r="H9" s="27"/>
    </row>
    <row r="10" s="2" customFormat="1" ht="148" customHeight="1" spans="1:8">
      <c r="A10" s="21" t="s">
        <v>14</v>
      </c>
      <c r="B10" s="22" t="s">
        <v>27</v>
      </c>
      <c r="C10" s="31" t="s">
        <v>28</v>
      </c>
      <c r="D10" s="24" t="s">
        <v>26</v>
      </c>
      <c r="E10" s="24">
        <v>60</v>
      </c>
      <c r="F10" s="25"/>
      <c r="G10" s="26"/>
      <c r="H10" s="27"/>
    </row>
    <row r="11" s="2" customFormat="1" ht="139" customHeight="1" spans="1:11">
      <c r="A11" s="21" t="s">
        <v>17</v>
      </c>
      <c r="B11" s="22" t="s">
        <v>29</v>
      </c>
      <c r="C11" s="31" t="s">
        <v>30</v>
      </c>
      <c r="D11" s="24" t="s">
        <v>31</v>
      </c>
      <c r="E11" s="24">
        <v>1</v>
      </c>
      <c r="F11" s="25"/>
      <c r="G11" s="26"/>
      <c r="H11" s="27"/>
      <c r="K11" s="3"/>
    </row>
    <row r="12" s="2" customFormat="1" ht="84" customHeight="1" spans="1:11">
      <c r="A12" s="21" t="s">
        <v>20</v>
      </c>
      <c r="B12" s="22" t="s">
        <v>32</v>
      </c>
      <c r="C12" s="31" t="s">
        <v>33</v>
      </c>
      <c r="D12" s="24" t="s">
        <v>34</v>
      </c>
      <c r="E12" s="24">
        <v>15</v>
      </c>
      <c r="F12" s="25"/>
      <c r="G12" s="26"/>
      <c r="H12" s="27"/>
      <c r="K12" s="3"/>
    </row>
    <row r="13" s="2" customFormat="1" ht="45" customHeight="1" spans="1:8">
      <c r="A13" s="18" t="s">
        <v>35</v>
      </c>
      <c r="B13" s="19"/>
      <c r="C13" s="19"/>
      <c r="D13" s="19"/>
      <c r="E13" s="19"/>
      <c r="F13" s="19"/>
      <c r="G13" s="19"/>
      <c r="H13" s="20"/>
    </row>
    <row r="14" s="2" customFormat="1" ht="65" customHeight="1" spans="1:8">
      <c r="A14" s="21" t="s">
        <v>10</v>
      </c>
      <c r="B14" s="22" t="s">
        <v>36</v>
      </c>
      <c r="C14" s="23" t="s">
        <v>37</v>
      </c>
      <c r="D14" s="24" t="s">
        <v>38</v>
      </c>
      <c r="E14" s="24">
        <v>182</v>
      </c>
      <c r="F14" s="25"/>
      <c r="G14" s="26"/>
      <c r="H14" s="27"/>
    </row>
    <row r="15" s="2" customFormat="1" ht="54" customHeight="1" spans="1:8">
      <c r="A15" s="21" t="s">
        <v>14</v>
      </c>
      <c r="B15" s="22" t="s">
        <v>39</v>
      </c>
      <c r="C15" s="23" t="s">
        <v>40</v>
      </c>
      <c r="D15" s="24" t="s">
        <v>38</v>
      </c>
      <c r="E15" s="24">
        <v>7</v>
      </c>
      <c r="F15" s="25"/>
      <c r="G15" s="26"/>
      <c r="H15" s="27"/>
    </row>
    <row r="16" s="2" customFormat="1" ht="74" customHeight="1" spans="1:8">
      <c r="A16" s="21" t="s">
        <v>17</v>
      </c>
      <c r="B16" s="22" t="s">
        <v>41</v>
      </c>
      <c r="C16" s="23" t="s">
        <v>42</v>
      </c>
      <c r="D16" s="24" t="s">
        <v>43</v>
      </c>
      <c r="E16" s="24">
        <v>25</v>
      </c>
      <c r="F16" s="25"/>
      <c r="G16" s="26"/>
      <c r="H16" s="27"/>
    </row>
    <row r="17" s="2" customFormat="1" ht="264" customHeight="1" spans="1:8">
      <c r="A17" s="21" t="s">
        <v>20</v>
      </c>
      <c r="B17" s="32" t="s">
        <v>44</v>
      </c>
      <c r="C17" s="33" t="s">
        <v>45</v>
      </c>
      <c r="D17" s="34" t="s">
        <v>38</v>
      </c>
      <c r="E17" s="34">
        <v>25</v>
      </c>
      <c r="F17" s="35"/>
      <c r="G17" s="26"/>
      <c r="H17" s="27"/>
    </row>
    <row r="18" s="2" customFormat="1" ht="132" customHeight="1" spans="1:8">
      <c r="A18" s="21" t="s">
        <v>46</v>
      </c>
      <c r="B18" s="36" t="s">
        <v>47</v>
      </c>
      <c r="C18" s="33" t="s">
        <v>48</v>
      </c>
      <c r="D18" s="34" t="s">
        <v>38</v>
      </c>
      <c r="E18" s="34">
        <v>182</v>
      </c>
      <c r="F18" s="35"/>
      <c r="G18" s="26"/>
      <c r="H18" s="27"/>
    </row>
    <row r="19" s="2" customFormat="1" ht="79" customHeight="1" spans="1:8">
      <c r="A19" s="21" t="s">
        <v>49</v>
      </c>
      <c r="B19" s="36" t="s">
        <v>50</v>
      </c>
      <c r="C19" s="33" t="s">
        <v>51</v>
      </c>
      <c r="D19" s="34" t="s">
        <v>38</v>
      </c>
      <c r="E19" s="34">
        <v>80</v>
      </c>
      <c r="F19" s="35"/>
      <c r="G19" s="26"/>
      <c r="H19" s="27"/>
    </row>
    <row r="20" s="4" customFormat="1" ht="84" customHeight="1" spans="1:8">
      <c r="A20" s="37"/>
      <c r="B20" s="38" t="s">
        <v>52</v>
      </c>
      <c r="C20" s="38"/>
      <c r="D20" s="39" t="str">
        <f>IF(INT(ABS(G20)),TEXT(INT(ABS(G20)),"[dbnum2]")&amp;"元",)&amp;IF(INT(ABS(G20)*10)-INT(ABS(G20))*10,TEXT(INT(ABS(G20)*10)-INT(ABS(G20))*10,"[dbnum2]")&amp;"角",IF(INT(ABS(G20))=ABS(G20),,"零"))&amp;IF(ROUND(ABS(G20)*100-INT(ABS(G20)*10)*10,),TEXT(ROUND(ABS(G20)*100-INT(ABS(G20)*10)*10,),"[dbnum2]")&amp;"分","")</f>
        <v/>
      </c>
      <c r="E20" s="39"/>
      <c r="F20" s="39"/>
      <c r="G20" s="40">
        <f>SUM(G4:G19)</f>
        <v>0</v>
      </c>
      <c r="H20" s="41"/>
    </row>
    <row r="21" s="5" customFormat="1" ht="103" customHeight="1" spans="1:8">
      <c r="A21" s="42" t="s">
        <v>53</v>
      </c>
      <c r="B21" s="43"/>
      <c r="C21" s="43"/>
      <c r="D21" s="43"/>
      <c r="E21" s="44"/>
      <c r="F21" s="43"/>
      <c r="G21" s="43"/>
      <c r="H21" s="45"/>
    </row>
    <row r="27" ht="21" spans="3:3">
      <c r="C27" s="46"/>
    </row>
  </sheetData>
  <protectedRanges>
    <protectedRange sqref="F1 A21:H21 G20 A8:H8 A9:F12 H9:H12 A2:H3 A4:E4 G4:H4" name="区域1"/>
  </protectedRanges>
  <mergeCells count="6">
    <mergeCell ref="A1:H1"/>
    <mergeCell ref="A3:H3"/>
    <mergeCell ref="A8:H8"/>
    <mergeCell ref="A13:H13"/>
    <mergeCell ref="D20:F20"/>
    <mergeCell ref="A21:H21"/>
  </mergeCells>
  <printOptions horizontalCentered="1"/>
  <pageMargins left="0.590277777777778" right="0.590277777777778" top="0.590277777777778" bottom="0.786805555555556" header="0" footer="0"/>
  <pageSetup paperSize="9" scale="73" orientation="landscape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</cp:lastModifiedBy>
  <cp:revision>1</cp:revision>
  <dcterms:created xsi:type="dcterms:W3CDTF">2012-12-05T01:58:00Z</dcterms:created>
  <cp:lastPrinted>2017-03-02T01:48:00Z</cp:lastPrinted>
  <dcterms:modified xsi:type="dcterms:W3CDTF">2025-01-07T09:07:16Z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049AE89ED6E6428789A474D6494F3682_13</vt:lpwstr>
  </property>
</Properties>
</file>