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 firstSheet="1" activeTab="1"/>
  </bookViews>
  <sheets>
    <sheet name="Sheet1" sheetId="1" state="hidden" r:id="rId1"/>
    <sheet name="Sheet1 (2)" sheetId="2" r:id="rId2"/>
  </sheets>
  <definedNames>
    <definedName name="_xlnm.Print_Titles" localSheetId="0">Sheet1!$1:$2</definedName>
    <definedName name="_xlnm.Print_Titles" localSheetId="1">'Sheet1 (2)'!$1:$2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<sst xmlns="http://schemas.openxmlformats.org/spreadsheetml/2006/main" count="175" uniqueCount="125">
  <si>
    <t>中山大学附属第一医院供应科报价单</t>
  </si>
  <si>
    <t>序号</t>
  </si>
  <si>
    <t>产品名称</t>
  </si>
  <si>
    <t>规格/型号</t>
  </si>
  <si>
    <t>单位</t>
  </si>
  <si>
    <t>数量</t>
  </si>
  <si>
    <t>单价RMB</t>
  </si>
  <si>
    <t>总价RMB</t>
  </si>
  <si>
    <t>备注</t>
  </si>
  <si>
    <t>放大镜</t>
  </si>
  <si>
    <t>带LED灯，宽8.5cm</t>
  </si>
  <si>
    <t>199</t>
  </si>
  <si>
    <t>保障部（南沙）</t>
  </si>
  <si>
    <t>防水围裙</t>
  </si>
  <si>
    <t>蓝色  165CM</t>
  </si>
  <si>
    <t>张</t>
  </si>
  <si>
    <t>2.0</t>
  </si>
  <si>
    <t>产房(南沙-1号楼7楼东产房)</t>
  </si>
  <si>
    <t>厨房用乳胶长手套</t>
  </si>
  <si>
    <t>对</t>
  </si>
  <si>
    <t>6</t>
  </si>
  <si>
    <t>产科（南沙）</t>
  </si>
  <si>
    <t>坐浴椅坐浴盆专用</t>
  </si>
  <si>
    <t>1.0</t>
  </si>
  <si>
    <t>69</t>
  </si>
  <si>
    <t>妇科（南沙）</t>
  </si>
  <si>
    <t>透明针剂盒</t>
  </si>
  <si>
    <t>个</t>
  </si>
  <si>
    <t>20.0</t>
  </si>
  <si>
    <t>20</t>
  </si>
  <si>
    <t>呼吸与危重症医学科（南沙）</t>
  </si>
  <si>
    <t>透明针剂盒10支装</t>
  </si>
  <si>
    <t>13.6</t>
  </si>
  <si>
    <t>水勺</t>
  </si>
  <si>
    <t>8</t>
  </si>
  <si>
    <t>吸痰置物架</t>
  </si>
  <si>
    <t>康复医学科（南沙）</t>
  </si>
  <si>
    <t>红盆特厚款（家用）</t>
  </si>
  <si>
    <t>直径48cm,底径40cm,高16.5cm</t>
  </si>
  <si>
    <t>46.8</t>
  </si>
  <si>
    <t>门诊（南沙-门诊三楼耳鼻咽喉科门诊）</t>
  </si>
  <si>
    <t>脸盆中号蓝色（不要其他颜色）</t>
  </si>
  <si>
    <t>3.0</t>
  </si>
  <si>
    <t>门诊（南沙-门诊四楼中医科门诊）</t>
  </si>
  <si>
    <t>浴室防滑垫</t>
  </si>
  <si>
    <t>60*1.8</t>
  </si>
  <si>
    <t>17.0</t>
  </si>
  <si>
    <t>680</t>
  </si>
  <si>
    <t>普外二科（肝胆胰）（南沙）</t>
  </si>
  <si>
    <t>另置购-输液框</t>
  </si>
  <si>
    <t>18*22*10</t>
  </si>
  <si>
    <t>9.3</t>
  </si>
  <si>
    <t>烧伤整形外科（南沙）</t>
  </si>
  <si>
    <t>另置购-厕所用防滑地垫</t>
  </si>
  <si>
    <t>35*1.8M</t>
  </si>
  <si>
    <t>匹</t>
  </si>
  <si>
    <t>15.0</t>
  </si>
  <si>
    <t>神经内科（南沙）</t>
  </si>
  <si>
    <t>床旁挂袋</t>
  </si>
  <si>
    <t>76</t>
  </si>
  <si>
    <t>手术麻醉中心（南沙）</t>
  </si>
  <si>
    <t>药物储存避光盒</t>
  </si>
  <si>
    <t>黑色 18*12*7</t>
  </si>
  <si>
    <t>镜子收纳盒</t>
  </si>
  <si>
    <t>59cm*27cm*21cm</t>
  </si>
  <si>
    <t>26.0</t>
  </si>
  <si>
    <t>消毒供应中心（南沙）</t>
  </si>
  <si>
    <t>体温计盒</t>
  </si>
  <si>
    <t>55</t>
  </si>
  <si>
    <t>新生儿科（南沙）</t>
  </si>
  <si>
    <t>另购置-红茶</t>
  </si>
  <si>
    <t>包</t>
  </si>
  <si>
    <t>行政部（南沙）</t>
  </si>
  <si>
    <t>合计（小写RMB）：</t>
  </si>
  <si>
    <t>合计（大写RMB）：</t>
  </si>
  <si>
    <t>说明：以上报价含税及运输.</t>
  </si>
  <si>
    <t xml:space="preserve">                                      报价单位：     
                                     （加盖公章）   广州佳铂贸易有限公司</t>
  </si>
  <si>
    <t xml:space="preserve">                                       联系人：      陈小姐</t>
  </si>
  <si>
    <t xml:space="preserve">                                       电  话：      18988840888</t>
  </si>
  <si>
    <t>中山大学附属第一（南沙）医院黏贴式地垫、鼻毛修剪器等物资采购项目报价单</t>
  </si>
  <si>
    <t>单价</t>
  </si>
  <si>
    <t>总价</t>
  </si>
  <si>
    <t>图片（仅供参考）</t>
  </si>
  <si>
    <t>PVC缠绕膜</t>
  </si>
  <si>
    <t>规格：宽8cm，颜色：透明</t>
  </si>
  <si>
    <t>卷</t>
  </si>
  <si>
    <t>鞋架</t>
  </si>
  <si>
    <t>规格：90cm*85cm*27cm，材质：木质</t>
  </si>
  <si>
    <t>鼻毛修剪器</t>
  </si>
  <si>
    <t>红胶盆</t>
  </si>
  <si>
    <t>珠江34cm</t>
  </si>
  <si>
    <t>红色珠江水桶</t>
  </si>
  <si>
    <t>规格：15L，32*30</t>
  </si>
  <si>
    <t>圆形挂钟</t>
  </si>
  <si>
    <t>挂钟直径：30cm,镜面直径：26.5cm，厚度：4.5cm；颜色：银色；</t>
  </si>
  <si>
    <t>白桶</t>
  </si>
  <si>
    <t>65升</t>
  </si>
  <si>
    <t>黏贴式地垫</t>
  </si>
  <si>
    <t>规格：60*120cm，30张/本，10本/盒，蓝色</t>
  </si>
  <si>
    <t>盒</t>
  </si>
  <si>
    <t>多夹子晒晾袜子挂钩圆盘</t>
  </si>
  <si>
    <t>24夹</t>
  </si>
  <si>
    <t>污衣桶</t>
  </si>
  <si>
    <t>规格：100L</t>
  </si>
  <si>
    <t>规格：Panasonic，ER430</t>
  </si>
  <si>
    <t>量杯</t>
  </si>
  <si>
    <t>规格：500ml；材质：食品级PC带刻度</t>
  </si>
  <si>
    <t>白板用彩色圆形磁吸贴</t>
  </si>
  <si>
    <t>规格：30mm</t>
  </si>
  <si>
    <t>消毒洗衣液</t>
  </si>
  <si>
    <t>规格：大瓶，3L，威露士</t>
  </si>
  <si>
    <t>瓶</t>
  </si>
  <si>
    <t>手电筒</t>
  </si>
  <si>
    <t>要电池款</t>
  </si>
  <si>
    <t>病房电视机支架</t>
  </si>
  <si>
    <t>规格：电视型号：TCL 43L8F，电视对角线长：108cm，需要电视能挂墙上，包安装</t>
  </si>
  <si>
    <t>大圆卷纸盒</t>
  </si>
  <si>
    <t>规格：27*12cm</t>
  </si>
  <si>
    <t>擦手纸盒</t>
  </si>
  <si>
    <t>双包装；
规格：27.5cm*10.5cm*37.5cm</t>
  </si>
  <si>
    <t>说明：①以上报价含税及配送费；②按需求送货至相应科室；③据实结算</t>
  </si>
  <si>
    <t xml:space="preserve">                                      报价单位：     
                                     （加盖公章）                                      </t>
  </si>
  <si>
    <t xml:space="preserve">                                       联系人：                                                   </t>
  </si>
  <si>
    <t xml:space="preserve">                                       电  话：                                                </t>
  </si>
  <si>
    <t xml:space="preserve">                                      报价日期：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</si>
</sst>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￥&quot;#,##0.00_);[Red]\(&quot;￥&quot;#,##0.00\)"/>
    <numFmt numFmtId="177" formatCode="[DBNum2][$RMB]General;[Red][DBNum2][$RMB]General"/>
  </numFmts>
  <fonts count="33">
    <font>
      <sz val="11"/>
      <color theme="1"/>
      <name val="宋体"/>
      <charset val="134"/>
      <scheme val="minor"/>
    </font>
    <font>
      <sz val="11"/>
      <name val="黑体"/>
      <charset val="134"/>
    </font>
    <font>
      <b/>
      <sz val="18"/>
      <name val="仿宋"/>
      <charset val="134"/>
    </font>
    <font>
      <b/>
      <sz val="14"/>
      <name val="仿宋"/>
      <charset val="134"/>
    </font>
    <font>
      <sz val="12"/>
      <name val="仿宋"/>
      <charset val="134"/>
    </font>
    <font>
      <sz val="12"/>
      <color indexed="8"/>
      <name val="仿宋"/>
      <charset val="134"/>
    </font>
    <font>
      <sz val="14"/>
      <color theme="1"/>
      <name val="仿宋"/>
      <charset val="134"/>
    </font>
    <font>
      <sz val="14"/>
      <name val="仿宋"/>
      <charset val="134"/>
    </font>
    <font>
      <sz val="14"/>
      <color indexed="8"/>
      <name val="仿宋"/>
      <charset val="134"/>
    </font>
    <font>
      <sz val="20"/>
      <name val="黑体"/>
      <charset val="134"/>
    </font>
    <font>
      <sz val="14"/>
      <name val="黑体"/>
      <charset val="134"/>
    </font>
    <font>
      <sz val="12"/>
      <name val="黑体"/>
      <charset val="134"/>
    </font>
    <font>
      <sz val="11"/>
      <color indexed="8"/>
      <name val="宋体"/>
      <charset val="134"/>
    </font>
    <font>
      <b/>
      <sz val="12"/>
      <name val="黑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3" borderId="7" applyNumberFormat="0" applyAlignment="0" applyProtection="0">
      <alignment vertical="center"/>
    </xf>
    <xf numFmtId="0" fontId="23" fillId="4" borderId="8" applyNumberFormat="0" applyAlignment="0" applyProtection="0">
      <alignment vertical="center"/>
    </xf>
    <xf numFmtId="0" fontId="24" fillId="4" borderId="7" applyNumberFormat="0" applyAlignment="0" applyProtection="0">
      <alignment vertical="center"/>
    </xf>
    <xf numFmtId="0" fontId="25" fillId="5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</cellStyleXfs>
  <cellXfs count="3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/>
    </xf>
    <xf numFmtId="0" fontId="7" fillId="0" borderId="3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7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2" fillId="0" borderId="2" xfId="0" applyNumberFormat="1" applyFont="1" applyFill="1" applyBorder="1" applyAlignment="1">
      <alignment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left" vertical="center"/>
    </xf>
    <xf numFmtId="176" fontId="13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177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161925</xdr:colOff>
      <xdr:row>25</xdr:row>
      <xdr:rowOff>523875</xdr:rowOff>
    </xdr:from>
    <xdr:to>
      <xdr:col>7</xdr:col>
      <xdr:colOff>609600</xdr:colOff>
      <xdr:row>26</xdr:row>
      <xdr:rowOff>0</xdr:rowOff>
    </xdr:to>
    <xdr:cxnSp>
      <xdr:nvCxnSpPr>
        <xdr:cNvPr id="3" name="直接连接符 2"/>
        <xdr:cNvCxnSpPr/>
      </xdr:nvCxnSpPr>
      <xdr:spPr>
        <a:xfrm>
          <a:off x="4962525" y="8499475"/>
          <a:ext cx="3474085" cy="9525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95250</xdr:colOff>
      <xdr:row>26</xdr:row>
      <xdr:rowOff>390525</xdr:rowOff>
    </xdr:from>
    <xdr:to>
      <xdr:col>7</xdr:col>
      <xdr:colOff>638175</xdr:colOff>
      <xdr:row>27</xdr:row>
      <xdr:rowOff>19050</xdr:rowOff>
    </xdr:to>
    <xdr:cxnSp>
      <xdr:nvCxnSpPr>
        <xdr:cNvPr id="4" name="直接连接符 3"/>
        <xdr:cNvCxnSpPr/>
      </xdr:nvCxnSpPr>
      <xdr:spPr>
        <a:xfrm flipV="1">
          <a:off x="4895850" y="8899525"/>
          <a:ext cx="3569335" cy="222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76200</xdr:colOff>
      <xdr:row>27</xdr:row>
      <xdr:rowOff>371475</xdr:rowOff>
    </xdr:from>
    <xdr:to>
      <xdr:col>7</xdr:col>
      <xdr:colOff>647700</xdr:colOff>
      <xdr:row>28</xdr:row>
      <xdr:rowOff>0</xdr:rowOff>
    </xdr:to>
    <xdr:cxnSp>
      <xdr:nvCxnSpPr>
        <xdr:cNvPr id="5" name="直接连接符 4"/>
        <xdr:cNvCxnSpPr/>
      </xdr:nvCxnSpPr>
      <xdr:spPr>
        <a:xfrm>
          <a:off x="4876800" y="9274175"/>
          <a:ext cx="3597910" cy="952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3</xdr:col>
      <xdr:colOff>161925</xdr:colOff>
      <xdr:row>24</xdr:row>
      <xdr:rowOff>523875</xdr:rowOff>
    </xdr:from>
    <xdr:to>
      <xdr:col>7</xdr:col>
      <xdr:colOff>590550</xdr:colOff>
      <xdr:row>24</xdr:row>
      <xdr:rowOff>533400</xdr:rowOff>
    </xdr:to>
    <xdr:cxnSp>
      <xdr:nvCxnSpPr>
        <xdr:cNvPr id="2" name="直接连接符 1"/>
        <xdr:cNvCxnSpPr/>
      </xdr:nvCxnSpPr>
      <xdr:spPr>
        <a:xfrm>
          <a:off x="5086350" y="16246475"/>
          <a:ext cx="3630295" cy="9525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123825</xdr:colOff>
      <xdr:row>25</xdr:row>
      <xdr:rowOff>428625</xdr:rowOff>
    </xdr:from>
    <xdr:to>
      <xdr:col>7</xdr:col>
      <xdr:colOff>619125</xdr:colOff>
      <xdr:row>25</xdr:row>
      <xdr:rowOff>447675</xdr:rowOff>
    </xdr:to>
    <xdr:cxnSp>
      <xdr:nvCxnSpPr>
        <xdr:cNvPr id="3" name="直接连接符 2"/>
        <xdr:cNvCxnSpPr/>
      </xdr:nvCxnSpPr>
      <xdr:spPr>
        <a:xfrm>
          <a:off x="5048250" y="16722725"/>
          <a:ext cx="3696970" cy="1905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66675</xdr:colOff>
      <xdr:row>26</xdr:row>
      <xdr:rowOff>314325</xdr:rowOff>
    </xdr:from>
    <xdr:to>
      <xdr:col>7</xdr:col>
      <xdr:colOff>609600</xdr:colOff>
      <xdr:row>26</xdr:row>
      <xdr:rowOff>314325</xdr:rowOff>
    </xdr:to>
    <xdr:cxnSp>
      <xdr:nvCxnSpPr>
        <xdr:cNvPr id="4" name="直接连接符 3"/>
        <xdr:cNvCxnSpPr/>
      </xdr:nvCxnSpPr>
      <xdr:spPr>
        <a:xfrm>
          <a:off x="4991100" y="17141825"/>
          <a:ext cx="374459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114300</xdr:colOff>
      <xdr:row>27</xdr:row>
      <xdr:rowOff>295275</xdr:rowOff>
    </xdr:from>
    <xdr:to>
      <xdr:col>7</xdr:col>
      <xdr:colOff>638175</xdr:colOff>
      <xdr:row>27</xdr:row>
      <xdr:rowOff>314325</xdr:rowOff>
    </xdr:to>
    <xdr:cxnSp>
      <xdr:nvCxnSpPr>
        <xdr:cNvPr id="5" name="直接连接符 4"/>
        <xdr:cNvCxnSpPr/>
      </xdr:nvCxnSpPr>
      <xdr:spPr>
        <a:xfrm>
          <a:off x="5038725" y="17516475"/>
          <a:ext cx="3725545" cy="19050"/>
        </a:xfrm>
        <a:prstGeom prst="line">
          <a:avLst/>
        </a:prstGeom>
        <a:ln w="31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472440</xdr:colOff>
      <xdr:row>2</xdr:row>
      <xdr:rowOff>83820</xdr:rowOff>
    </xdr:from>
    <xdr:to>
      <xdr:col>7</xdr:col>
      <xdr:colOff>1060450</xdr:colOff>
      <xdr:row>2</xdr:row>
      <xdr:rowOff>670560</xdr:rowOff>
    </xdr:to>
    <xdr:pic>
      <xdr:nvPicPr>
        <xdr:cNvPr id="6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98535" y="947420"/>
          <a:ext cx="588010" cy="586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465455</xdr:colOff>
      <xdr:row>3</xdr:row>
      <xdr:rowOff>19050</xdr:rowOff>
    </xdr:from>
    <xdr:to>
      <xdr:col>7</xdr:col>
      <xdr:colOff>1048385</xdr:colOff>
      <xdr:row>3</xdr:row>
      <xdr:rowOff>615950</xdr:rowOff>
    </xdr:to>
    <xdr:pic>
      <xdr:nvPicPr>
        <xdr:cNvPr id="7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8591550" y="1644650"/>
          <a:ext cx="582930" cy="596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377825</xdr:colOff>
      <xdr:row>8</xdr:row>
      <xdr:rowOff>55880</xdr:rowOff>
    </xdr:from>
    <xdr:to>
      <xdr:col>7</xdr:col>
      <xdr:colOff>998220</xdr:colOff>
      <xdr:row>8</xdr:row>
      <xdr:rowOff>797560</xdr:rowOff>
    </xdr:to>
    <xdr:pic>
      <xdr:nvPicPr>
        <xdr:cNvPr id="8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03920" y="5491480"/>
          <a:ext cx="620395" cy="741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481330</xdr:colOff>
      <xdr:row>5</xdr:row>
      <xdr:rowOff>26670</xdr:rowOff>
    </xdr:from>
    <xdr:to>
      <xdr:col>7</xdr:col>
      <xdr:colOff>1097915</xdr:colOff>
      <xdr:row>5</xdr:row>
      <xdr:rowOff>754380</xdr:rowOff>
    </xdr:to>
    <xdr:pic>
      <xdr:nvPicPr>
        <xdr:cNvPr id="9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607425" y="3150870"/>
          <a:ext cx="616585" cy="727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452755</xdr:colOff>
      <xdr:row>6</xdr:row>
      <xdr:rowOff>76200</xdr:rowOff>
    </xdr:from>
    <xdr:to>
      <xdr:col>7</xdr:col>
      <xdr:colOff>1033780</xdr:colOff>
      <xdr:row>6</xdr:row>
      <xdr:rowOff>658495</xdr:rowOff>
    </xdr:to>
    <xdr:pic>
      <xdr:nvPicPr>
        <xdr:cNvPr id="10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578850" y="4000500"/>
          <a:ext cx="581025" cy="582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620395</xdr:colOff>
      <xdr:row>4</xdr:row>
      <xdr:rowOff>71120</xdr:rowOff>
    </xdr:from>
    <xdr:to>
      <xdr:col>7</xdr:col>
      <xdr:colOff>1031875</xdr:colOff>
      <xdr:row>4</xdr:row>
      <xdr:rowOff>742315</xdr:rowOff>
    </xdr:to>
    <xdr:pic>
      <xdr:nvPicPr>
        <xdr:cNvPr id="11" name="图片 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746490" y="2357120"/>
          <a:ext cx="411480" cy="671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405130</xdr:colOff>
      <xdr:row>7</xdr:row>
      <xdr:rowOff>42545</xdr:rowOff>
    </xdr:from>
    <xdr:to>
      <xdr:col>7</xdr:col>
      <xdr:colOff>1036955</xdr:colOff>
      <xdr:row>7</xdr:row>
      <xdr:rowOff>709930</xdr:rowOff>
    </xdr:to>
    <xdr:pic>
      <xdr:nvPicPr>
        <xdr:cNvPr id="12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531225" y="4728845"/>
          <a:ext cx="631825" cy="667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205740</xdr:colOff>
      <xdr:row>9</xdr:row>
      <xdr:rowOff>127000</xdr:rowOff>
    </xdr:from>
    <xdr:to>
      <xdr:col>7</xdr:col>
      <xdr:colOff>1390650</xdr:colOff>
      <xdr:row>9</xdr:row>
      <xdr:rowOff>701675</xdr:rowOff>
    </xdr:to>
    <xdr:pic>
      <xdr:nvPicPr>
        <xdr:cNvPr id="13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331835" y="6426200"/>
          <a:ext cx="1184910" cy="574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428625</xdr:colOff>
      <xdr:row>12</xdr:row>
      <xdr:rowOff>48895</xdr:rowOff>
    </xdr:from>
    <xdr:to>
      <xdr:col>7</xdr:col>
      <xdr:colOff>1172210</xdr:colOff>
      <xdr:row>12</xdr:row>
      <xdr:rowOff>805815</xdr:rowOff>
    </xdr:to>
    <xdr:pic>
      <xdr:nvPicPr>
        <xdr:cNvPr id="14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554720" y="8862695"/>
          <a:ext cx="743585" cy="756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467360</xdr:colOff>
      <xdr:row>10</xdr:row>
      <xdr:rowOff>71120</xdr:rowOff>
    </xdr:from>
    <xdr:to>
      <xdr:col>7</xdr:col>
      <xdr:colOff>1065530</xdr:colOff>
      <xdr:row>10</xdr:row>
      <xdr:rowOff>688340</xdr:rowOff>
    </xdr:to>
    <xdr:pic>
      <xdr:nvPicPr>
        <xdr:cNvPr id="15" name="图片 4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593455" y="7208520"/>
          <a:ext cx="598170" cy="617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418465</xdr:colOff>
      <xdr:row>11</xdr:row>
      <xdr:rowOff>60960</xdr:rowOff>
    </xdr:from>
    <xdr:to>
      <xdr:col>7</xdr:col>
      <xdr:colOff>1066800</xdr:colOff>
      <xdr:row>11</xdr:row>
      <xdr:rowOff>833120</xdr:rowOff>
    </xdr:to>
    <xdr:pic>
      <xdr:nvPicPr>
        <xdr:cNvPr id="16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544560" y="7973060"/>
          <a:ext cx="648335" cy="772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558165</xdr:colOff>
      <xdr:row>20</xdr:row>
      <xdr:rowOff>43180</xdr:rowOff>
    </xdr:from>
    <xdr:to>
      <xdr:col>7</xdr:col>
      <xdr:colOff>980440</xdr:colOff>
      <xdr:row>20</xdr:row>
      <xdr:rowOff>739140</xdr:rowOff>
    </xdr:to>
    <xdr:pic>
      <xdr:nvPicPr>
        <xdr:cNvPr id="22" name="图片 2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8684260" y="14051280"/>
          <a:ext cx="422275" cy="695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497205</xdr:colOff>
      <xdr:row>19</xdr:row>
      <xdr:rowOff>38100</xdr:rowOff>
    </xdr:from>
    <xdr:to>
      <xdr:col>7</xdr:col>
      <xdr:colOff>1077595</xdr:colOff>
      <xdr:row>19</xdr:row>
      <xdr:rowOff>721995</xdr:rowOff>
    </xdr:to>
    <xdr:pic>
      <xdr:nvPicPr>
        <xdr:cNvPr id="23" name="图片 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8623300" y="13233400"/>
          <a:ext cx="580390" cy="683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445770</xdr:colOff>
      <xdr:row>13</xdr:row>
      <xdr:rowOff>26035</xdr:rowOff>
    </xdr:from>
    <xdr:to>
      <xdr:col>7</xdr:col>
      <xdr:colOff>1142365</xdr:colOff>
      <xdr:row>13</xdr:row>
      <xdr:rowOff>713105</xdr:rowOff>
    </xdr:to>
    <xdr:pic>
      <xdr:nvPicPr>
        <xdr:cNvPr id="17" name="图片 1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8571865" y="9690735"/>
          <a:ext cx="696595" cy="687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429895</xdr:colOff>
      <xdr:row>14</xdr:row>
      <xdr:rowOff>81280</xdr:rowOff>
    </xdr:from>
    <xdr:to>
      <xdr:col>7</xdr:col>
      <xdr:colOff>1183640</xdr:colOff>
      <xdr:row>14</xdr:row>
      <xdr:rowOff>667385</xdr:rowOff>
    </xdr:to>
    <xdr:pic>
      <xdr:nvPicPr>
        <xdr:cNvPr id="18" name="图片 1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8555990" y="10520680"/>
          <a:ext cx="753745" cy="5861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419100</xdr:colOff>
      <xdr:row>15</xdr:row>
      <xdr:rowOff>111125</xdr:rowOff>
    </xdr:from>
    <xdr:to>
      <xdr:col>7</xdr:col>
      <xdr:colOff>949960</xdr:colOff>
      <xdr:row>15</xdr:row>
      <xdr:rowOff>665480</xdr:rowOff>
    </xdr:to>
    <xdr:pic>
      <xdr:nvPicPr>
        <xdr:cNvPr id="19" name="图片 18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8545195" y="11249025"/>
          <a:ext cx="530860" cy="5543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"/>
  <sheetViews>
    <sheetView topLeftCell="A6" workbookViewId="0">
      <selection activeCell="H33" sqref="H33"/>
    </sheetView>
  </sheetViews>
  <sheetFormatPr defaultColWidth="9" defaultRowHeight="13.5" outlineLevelCol="7"/>
  <cols>
    <col min="1" max="1" width="6.125" style="3" customWidth="1"/>
    <col min="2" max="2" width="28.75" style="3" customWidth="1"/>
    <col min="3" max="3" width="28.125" style="3" customWidth="1"/>
    <col min="4" max="5" width="6.625" style="3" customWidth="1"/>
    <col min="6" max="6" width="10.625" style="3" customWidth="1"/>
    <col min="7" max="7" width="15.8416666666667" style="3" customWidth="1"/>
    <col min="8" max="8" width="36.875" style="3" customWidth="1"/>
    <col min="9" max="16384" width="9" style="3"/>
  </cols>
  <sheetData>
    <row r="1" s="1" customFormat="1" ht="41" customHeight="1" spans="1:8">
      <c r="A1" s="21" t="s">
        <v>0</v>
      </c>
      <c r="B1" s="21"/>
      <c r="C1" s="21"/>
      <c r="D1" s="21"/>
      <c r="E1" s="21"/>
      <c r="F1" s="21"/>
      <c r="G1" s="21"/>
      <c r="H1" s="21"/>
    </row>
    <row r="2" s="1" customFormat="1" ht="27" customHeight="1" spans="1:8">
      <c r="A2" s="22" t="s">
        <v>1</v>
      </c>
      <c r="B2" s="23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</row>
    <row r="3" s="2" customFormat="1" ht="25" customHeight="1" spans="1:8">
      <c r="A3" s="24">
        <v>1</v>
      </c>
      <c r="B3" s="25" t="s">
        <v>9</v>
      </c>
      <c r="C3" s="25" t="s">
        <v>10</v>
      </c>
      <c r="D3" s="24"/>
      <c r="E3" s="26">
        <v>3</v>
      </c>
      <c r="F3" s="27" t="s">
        <v>11</v>
      </c>
      <c r="G3" s="24">
        <f t="shared" ref="G3:G20" si="0">F3*E3</f>
        <v>597</v>
      </c>
      <c r="H3" s="25" t="s">
        <v>12</v>
      </c>
    </row>
    <row r="4" s="2" customFormat="1" ht="25" customHeight="1" spans="1:8">
      <c r="A4" s="24">
        <v>2</v>
      </c>
      <c r="B4" s="25" t="s">
        <v>13</v>
      </c>
      <c r="C4" s="25" t="s">
        <v>14</v>
      </c>
      <c r="D4" s="26" t="s">
        <v>15</v>
      </c>
      <c r="E4" s="26" t="s">
        <v>16</v>
      </c>
      <c r="F4" s="27">
        <v>19.9</v>
      </c>
      <c r="G4" s="24">
        <f t="shared" si="0"/>
        <v>39.8</v>
      </c>
      <c r="H4" s="25" t="s">
        <v>17</v>
      </c>
    </row>
    <row r="5" s="2" customFormat="1" ht="25" customHeight="1" spans="1:8">
      <c r="A5" s="24">
        <v>3</v>
      </c>
      <c r="B5" s="25" t="s">
        <v>18</v>
      </c>
      <c r="C5" s="28"/>
      <c r="D5" s="26" t="s">
        <v>19</v>
      </c>
      <c r="E5" s="26" t="s">
        <v>16</v>
      </c>
      <c r="F5" s="27" t="s">
        <v>20</v>
      </c>
      <c r="G5" s="24">
        <f t="shared" si="0"/>
        <v>12</v>
      </c>
      <c r="H5" s="25" t="s">
        <v>21</v>
      </c>
    </row>
    <row r="6" s="2" customFormat="1" ht="25" customHeight="1" spans="1:8">
      <c r="A6" s="24">
        <v>4</v>
      </c>
      <c r="B6" s="25" t="s">
        <v>22</v>
      </c>
      <c r="C6" s="28"/>
      <c r="D6" s="26" t="s">
        <v>15</v>
      </c>
      <c r="E6" s="26" t="s">
        <v>23</v>
      </c>
      <c r="F6" s="27" t="s">
        <v>24</v>
      </c>
      <c r="G6" s="24">
        <f t="shared" si="0"/>
        <v>69</v>
      </c>
      <c r="H6" s="25" t="s">
        <v>25</v>
      </c>
    </row>
    <row r="7" s="2" customFormat="1" ht="25" customHeight="1" spans="1:8">
      <c r="A7" s="24">
        <v>5</v>
      </c>
      <c r="B7" s="25" t="s">
        <v>26</v>
      </c>
      <c r="C7" s="28"/>
      <c r="D7" s="26" t="s">
        <v>27</v>
      </c>
      <c r="E7" s="26" t="s">
        <v>28</v>
      </c>
      <c r="F7" s="27" t="s">
        <v>29</v>
      </c>
      <c r="G7" s="24">
        <f t="shared" si="0"/>
        <v>400</v>
      </c>
      <c r="H7" s="25" t="s">
        <v>30</v>
      </c>
    </row>
    <row r="8" s="2" customFormat="1" ht="25" customHeight="1" spans="1:8">
      <c r="A8" s="24">
        <v>6</v>
      </c>
      <c r="B8" s="25" t="s">
        <v>31</v>
      </c>
      <c r="C8" s="28"/>
      <c r="D8" s="26" t="s">
        <v>27</v>
      </c>
      <c r="E8" s="26" t="s">
        <v>28</v>
      </c>
      <c r="F8" s="27" t="s">
        <v>32</v>
      </c>
      <c r="G8" s="24">
        <f t="shared" si="0"/>
        <v>272</v>
      </c>
      <c r="H8" s="25" t="s">
        <v>30</v>
      </c>
    </row>
    <row r="9" s="2" customFormat="1" ht="25" customHeight="1" spans="1:8">
      <c r="A9" s="24">
        <v>7</v>
      </c>
      <c r="B9" s="25" t="s">
        <v>33</v>
      </c>
      <c r="C9" s="28"/>
      <c r="D9" s="26" t="s">
        <v>27</v>
      </c>
      <c r="E9" s="26" t="s">
        <v>23</v>
      </c>
      <c r="F9" s="27" t="s">
        <v>34</v>
      </c>
      <c r="G9" s="24">
        <f t="shared" si="0"/>
        <v>8</v>
      </c>
      <c r="H9" s="25" t="s">
        <v>30</v>
      </c>
    </row>
    <row r="10" s="2" customFormat="1" ht="25" customHeight="1" spans="1:8">
      <c r="A10" s="24">
        <v>8</v>
      </c>
      <c r="B10" s="25" t="s">
        <v>35</v>
      </c>
      <c r="C10" s="28"/>
      <c r="D10" s="26" t="s">
        <v>27</v>
      </c>
      <c r="E10" s="26">
        <v>2</v>
      </c>
      <c r="F10" s="27">
        <v>2450</v>
      </c>
      <c r="G10" s="24">
        <f t="shared" si="0"/>
        <v>4900</v>
      </c>
      <c r="H10" s="25" t="s">
        <v>36</v>
      </c>
    </row>
    <row r="11" s="2" customFormat="1" ht="27" customHeight="1" spans="1:8">
      <c r="A11" s="24">
        <v>9</v>
      </c>
      <c r="B11" s="25" t="s">
        <v>37</v>
      </c>
      <c r="C11" s="25" t="s">
        <v>38</v>
      </c>
      <c r="D11" s="26" t="s">
        <v>27</v>
      </c>
      <c r="E11" s="26" t="s">
        <v>23</v>
      </c>
      <c r="F11" s="27" t="s">
        <v>39</v>
      </c>
      <c r="G11" s="24">
        <f t="shared" si="0"/>
        <v>46.8</v>
      </c>
      <c r="H11" s="25" t="s">
        <v>40</v>
      </c>
    </row>
    <row r="12" s="2" customFormat="1" ht="25" customHeight="1" spans="1:8">
      <c r="A12" s="24">
        <v>10</v>
      </c>
      <c r="B12" s="25" t="s">
        <v>41</v>
      </c>
      <c r="C12" s="28"/>
      <c r="D12" s="26" t="s">
        <v>27</v>
      </c>
      <c r="E12" s="26" t="s">
        <v>42</v>
      </c>
      <c r="F12" s="27">
        <v>9</v>
      </c>
      <c r="G12" s="24">
        <f t="shared" si="0"/>
        <v>27</v>
      </c>
      <c r="H12" s="25" t="s">
        <v>43</v>
      </c>
    </row>
    <row r="13" s="2" customFormat="1" ht="25" customHeight="1" spans="1:8">
      <c r="A13" s="24">
        <v>11</v>
      </c>
      <c r="B13" s="25" t="s">
        <v>44</v>
      </c>
      <c r="C13" s="25" t="s">
        <v>45</v>
      </c>
      <c r="D13" s="26" t="s">
        <v>27</v>
      </c>
      <c r="E13" s="26" t="s">
        <v>46</v>
      </c>
      <c r="F13" s="27" t="s">
        <v>47</v>
      </c>
      <c r="G13" s="24">
        <f t="shared" si="0"/>
        <v>11560</v>
      </c>
      <c r="H13" s="25" t="s">
        <v>48</v>
      </c>
    </row>
    <row r="14" s="2" customFormat="1" ht="25" customHeight="1" spans="1:8">
      <c r="A14" s="24">
        <v>12</v>
      </c>
      <c r="B14" s="25" t="s">
        <v>49</v>
      </c>
      <c r="C14" s="25" t="s">
        <v>50</v>
      </c>
      <c r="D14" s="26" t="s">
        <v>27</v>
      </c>
      <c r="E14" s="26" t="s">
        <v>28</v>
      </c>
      <c r="F14" s="27" t="s">
        <v>51</v>
      </c>
      <c r="G14" s="24">
        <f t="shared" si="0"/>
        <v>186</v>
      </c>
      <c r="H14" s="25" t="s">
        <v>52</v>
      </c>
    </row>
    <row r="15" s="2" customFormat="1" ht="25" customHeight="1" spans="1:8">
      <c r="A15" s="24">
        <v>13</v>
      </c>
      <c r="B15" s="25" t="s">
        <v>53</v>
      </c>
      <c r="C15" s="25" t="s">
        <v>54</v>
      </c>
      <c r="D15" s="26" t="s">
        <v>55</v>
      </c>
      <c r="E15" s="26" t="s">
        <v>56</v>
      </c>
      <c r="F15" s="27" t="s">
        <v>47</v>
      </c>
      <c r="G15" s="24">
        <f t="shared" si="0"/>
        <v>10200</v>
      </c>
      <c r="H15" s="25" t="s">
        <v>57</v>
      </c>
    </row>
    <row r="16" s="2" customFormat="1" ht="25" customHeight="1" spans="1:8">
      <c r="A16" s="24">
        <v>14</v>
      </c>
      <c r="B16" s="25" t="s">
        <v>58</v>
      </c>
      <c r="C16" s="28"/>
      <c r="D16" s="26" t="s">
        <v>27</v>
      </c>
      <c r="E16" s="26" t="s">
        <v>28</v>
      </c>
      <c r="F16" s="27" t="s">
        <v>59</v>
      </c>
      <c r="G16" s="24">
        <f t="shared" si="0"/>
        <v>1520</v>
      </c>
      <c r="H16" s="25" t="s">
        <v>60</v>
      </c>
    </row>
    <row r="17" s="2" customFormat="1" ht="25" customHeight="1" spans="1:8">
      <c r="A17" s="24">
        <v>15</v>
      </c>
      <c r="B17" s="25" t="s">
        <v>61</v>
      </c>
      <c r="C17" s="25" t="s">
        <v>62</v>
      </c>
      <c r="D17" s="26" t="s">
        <v>27</v>
      </c>
      <c r="E17" s="26" t="s">
        <v>16</v>
      </c>
      <c r="F17" s="27">
        <v>56</v>
      </c>
      <c r="G17" s="24">
        <f t="shared" si="0"/>
        <v>112</v>
      </c>
      <c r="H17" s="25" t="s">
        <v>60</v>
      </c>
    </row>
    <row r="18" s="2" customFormat="1" ht="25" customHeight="1" spans="1:8">
      <c r="A18" s="24">
        <v>16</v>
      </c>
      <c r="B18" s="25" t="s">
        <v>63</v>
      </c>
      <c r="C18" s="25" t="s">
        <v>64</v>
      </c>
      <c r="D18" s="26" t="s">
        <v>27</v>
      </c>
      <c r="E18" s="26" t="s">
        <v>65</v>
      </c>
      <c r="F18" s="27">
        <v>47</v>
      </c>
      <c r="G18" s="24">
        <f t="shared" si="0"/>
        <v>1222</v>
      </c>
      <c r="H18" s="25" t="s">
        <v>66</v>
      </c>
    </row>
    <row r="19" s="2" customFormat="1" ht="25" customHeight="1" spans="1:8">
      <c r="A19" s="24">
        <v>17</v>
      </c>
      <c r="B19" s="25" t="s">
        <v>67</v>
      </c>
      <c r="C19" s="28"/>
      <c r="D19" s="26" t="s">
        <v>27</v>
      </c>
      <c r="E19" s="26" t="s">
        <v>23</v>
      </c>
      <c r="F19" s="27" t="s">
        <v>68</v>
      </c>
      <c r="G19" s="24">
        <f t="shared" si="0"/>
        <v>55</v>
      </c>
      <c r="H19" s="25" t="s">
        <v>69</v>
      </c>
    </row>
    <row r="20" s="2" customFormat="1" ht="25" customHeight="1" spans="1:8">
      <c r="A20" s="24">
        <v>18</v>
      </c>
      <c r="B20" s="25" t="s">
        <v>70</v>
      </c>
      <c r="C20" s="28"/>
      <c r="D20" s="26" t="s">
        <v>71</v>
      </c>
      <c r="E20" s="29">
        <v>4</v>
      </c>
      <c r="F20" s="27">
        <v>49.9</v>
      </c>
      <c r="G20" s="24">
        <f t="shared" si="0"/>
        <v>199.6</v>
      </c>
      <c r="H20" s="25" t="s">
        <v>72</v>
      </c>
    </row>
    <row r="21" s="1" customFormat="1" ht="24" customHeight="1" spans="1:8">
      <c r="A21" s="30" t="s">
        <v>73</v>
      </c>
      <c r="B21" s="30"/>
      <c r="C21" s="24"/>
      <c r="D21" s="24"/>
      <c r="E21" s="24"/>
      <c r="F21" s="24"/>
      <c r="G21" s="31">
        <f>SUM(G3:G20)</f>
        <v>31426.2</v>
      </c>
      <c r="H21" s="32"/>
    </row>
    <row r="22" s="1" customFormat="1" ht="22" customHeight="1" spans="1:8">
      <c r="A22" s="22" t="s">
        <v>74</v>
      </c>
      <c r="B22" s="22"/>
      <c r="C22" s="33">
        <f>SUM(G21)</f>
        <v>31426.2</v>
      </c>
      <c r="D22" s="33"/>
      <c r="E22" s="33"/>
      <c r="F22" s="33"/>
      <c r="G22" s="33"/>
      <c r="H22" s="33"/>
    </row>
    <row r="23" s="1" customFormat="1" ht="24" customHeight="1" spans="1:8">
      <c r="A23" s="34" t="s">
        <v>75</v>
      </c>
      <c r="B23" s="34"/>
      <c r="C23" s="34"/>
      <c r="D23" s="34"/>
      <c r="E23" s="34"/>
      <c r="F23" s="34"/>
      <c r="G23" s="34"/>
      <c r="H23" s="34"/>
    </row>
    <row r="24" s="1" customFormat="1" ht="3" customHeight="1" spans="1:1">
      <c r="A24" s="2"/>
    </row>
    <row r="25" s="1" customFormat="1" ht="35" customHeight="1" spans="1:8">
      <c r="A25" s="35"/>
      <c r="B25" s="35"/>
      <c r="C25" s="35"/>
      <c r="D25" s="35"/>
      <c r="E25" s="35"/>
      <c r="F25" s="35"/>
      <c r="G25" s="35"/>
      <c r="H25" s="35"/>
    </row>
    <row r="26" s="1" customFormat="1" ht="42" customHeight="1" spans="1:8">
      <c r="A26" s="36" t="s">
        <v>76</v>
      </c>
      <c r="B26" s="37"/>
      <c r="C26" s="37"/>
      <c r="D26" s="37"/>
      <c r="E26" s="37"/>
      <c r="F26" s="37"/>
      <c r="G26" s="37"/>
      <c r="H26" s="37"/>
    </row>
    <row r="27" s="1" customFormat="1" ht="31" customHeight="1" spans="1:8">
      <c r="A27" s="37" t="s">
        <v>77</v>
      </c>
      <c r="B27" s="37"/>
      <c r="C27" s="37"/>
      <c r="D27" s="37"/>
      <c r="E27" s="37"/>
      <c r="F27" s="37"/>
      <c r="G27" s="37"/>
      <c r="H27" s="37"/>
    </row>
    <row r="28" s="1" customFormat="1" ht="30" customHeight="1" spans="1:8">
      <c r="A28" s="37" t="s">
        <v>78</v>
      </c>
      <c r="B28" s="37"/>
      <c r="C28" s="37"/>
      <c r="D28" s="37"/>
      <c r="E28" s="37"/>
      <c r="F28" s="37"/>
      <c r="G28" s="37"/>
      <c r="H28" s="37"/>
    </row>
    <row r="29" s="1" customFormat="1" ht="30" customHeight="1" spans="1:8">
      <c r="A29" s="37"/>
      <c r="B29" s="37"/>
      <c r="C29" s="37"/>
      <c r="D29" s="37"/>
      <c r="E29" s="37"/>
      <c r="F29" s="37"/>
      <c r="G29" s="37"/>
      <c r="H29" s="37"/>
    </row>
  </sheetData>
  <mergeCells count="10">
    <mergeCell ref="A1:H1"/>
    <mergeCell ref="A21:B21"/>
    <mergeCell ref="C21:F21"/>
    <mergeCell ref="C22:H22"/>
    <mergeCell ref="A23:H23"/>
    <mergeCell ref="A25:H25"/>
    <mergeCell ref="A26:H26"/>
    <mergeCell ref="A27:H27"/>
    <mergeCell ref="A28:H28"/>
    <mergeCell ref="A29:H29"/>
  </mergeCells>
  <pageMargins left="0.306944444444444" right="0.109722222222222" top="0.751388888888889" bottom="0.751388888888889" header="0.298611111111111" footer="0.298611111111111"/>
  <pageSetup paperSize="9" scale="90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9"/>
  <sheetViews>
    <sheetView tabSelected="1" zoomScale="70" zoomScaleNormal="70" topLeftCell="A12" workbookViewId="0">
      <selection activeCell="A25" sqref="A25:H25"/>
    </sheetView>
  </sheetViews>
  <sheetFormatPr defaultColWidth="9" defaultRowHeight="13.5" outlineLevelCol="7"/>
  <cols>
    <col min="1" max="1" width="6.125" style="3" customWidth="1"/>
    <col min="2" max="2" width="24.875" style="3" customWidth="1"/>
    <col min="3" max="3" width="33.625" style="3" customWidth="1"/>
    <col min="4" max="5" width="6.875" style="3" customWidth="1"/>
    <col min="6" max="6" width="10.625" style="3" customWidth="1"/>
    <col min="7" max="7" width="17.6416666666667" style="3" customWidth="1"/>
    <col min="8" max="8" width="22.8583333333333" style="3" customWidth="1"/>
    <col min="9" max="16384" width="9" style="3"/>
  </cols>
  <sheetData>
    <row r="1" s="1" customFormat="1" ht="41" customHeight="1" spans="1:8">
      <c r="A1" s="4" t="s">
        <v>79</v>
      </c>
      <c r="B1" s="4"/>
      <c r="C1" s="4"/>
      <c r="D1" s="4"/>
      <c r="E1" s="4"/>
      <c r="F1" s="4"/>
      <c r="G1" s="4"/>
      <c r="H1" s="4"/>
    </row>
    <row r="2" s="1" customFormat="1" ht="27" customHeight="1" spans="1:8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80</v>
      </c>
      <c r="G2" s="6" t="s">
        <v>81</v>
      </c>
      <c r="H2" s="6" t="s">
        <v>82</v>
      </c>
    </row>
    <row r="3" s="2" customFormat="1" ht="60" customHeight="1" spans="1:8">
      <c r="A3" s="7">
        <v>1</v>
      </c>
      <c r="B3" s="8" t="s">
        <v>83</v>
      </c>
      <c r="C3" s="9" t="s">
        <v>84</v>
      </c>
      <c r="D3" s="8" t="s">
        <v>85</v>
      </c>
      <c r="E3" s="10">
        <v>10</v>
      </c>
      <c r="F3" s="11"/>
      <c r="G3" s="12"/>
      <c r="H3" s="13"/>
    </row>
    <row r="4" s="2" customFormat="1" ht="52" customHeight="1" spans="1:8">
      <c r="A4" s="7">
        <v>2</v>
      </c>
      <c r="B4" s="8" t="s">
        <v>86</v>
      </c>
      <c r="C4" s="9" t="s">
        <v>87</v>
      </c>
      <c r="D4" s="8" t="s">
        <v>27</v>
      </c>
      <c r="E4" s="10">
        <v>1</v>
      </c>
      <c r="F4" s="11"/>
      <c r="G4" s="12"/>
      <c r="H4" s="13"/>
    </row>
    <row r="5" s="2" customFormat="1" ht="66" customHeight="1" spans="1:8">
      <c r="A5" s="7">
        <v>3</v>
      </c>
      <c r="B5" s="8" t="s">
        <v>88</v>
      </c>
      <c r="C5" s="9"/>
      <c r="D5" s="8" t="s">
        <v>27</v>
      </c>
      <c r="E5" s="10">
        <v>5</v>
      </c>
      <c r="F5" s="11"/>
      <c r="G5" s="12"/>
      <c r="H5" s="14"/>
    </row>
    <row r="6" s="2" customFormat="1" ht="63" customHeight="1" spans="1:8">
      <c r="A6" s="7">
        <v>4</v>
      </c>
      <c r="B6" s="8" t="s">
        <v>89</v>
      </c>
      <c r="C6" s="9" t="s">
        <v>90</v>
      </c>
      <c r="D6" s="8" t="s">
        <v>27</v>
      </c>
      <c r="E6" s="10">
        <v>4</v>
      </c>
      <c r="F6" s="11"/>
      <c r="G6" s="12"/>
      <c r="H6" s="14"/>
    </row>
    <row r="7" s="2" customFormat="1" ht="60" customHeight="1" spans="1:8">
      <c r="A7" s="7">
        <v>5</v>
      </c>
      <c r="B7" s="8" t="s">
        <v>91</v>
      </c>
      <c r="C7" s="9" t="s">
        <v>92</v>
      </c>
      <c r="D7" s="8" t="s">
        <v>27</v>
      </c>
      <c r="E7" s="10">
        <v>6</v>
      </c>
      <c r="F7" s="11"/>
      <c r="G7" s="12"/>
      <c r="H7" s="14"/>
    </row>
    <row r="8" s="2" customFormat="1" ht="59" customHeight="1" spans="1:8">
      <c r="A8" s="7">
        <v>6</v>
      </c>
      <c r="B8" s="8" t="s">
        <v>93</v>
      </c>
      <c r="C8" s="9" t="s">
        <v>94</v>
      </c>
      <c r="D8" s="8" t="s">
        <v>27</v>
      </c>
      <c r="E8" s="10">
        <v>5</v>
      </c>
      <c r="F8" s="11"/>
      <c r="G8" s="12"/>
      <c r="H8" s="14"/>
    </row>
    <row r="9" s="2" customFormat="1" ht="68" customHeight="1" spans="1:8">
      <c r="A9" s="7">
        <v>7</v>
      </c>
      <c r="B9" s="8" t="s">
        <v>95</v>
      </c>
      <c r="C9" s="9" t="s">
        <v>96</v>
      </c>
      <c r="D9" s="8" t="s">
        <v>27</v>
      </c>
      <c r="E9" s="10">
        <v>4</v>
      </c>
      <c r="F9" s="11"/>
      <c r="G9" s="12"/>
      <c r="H9" s="14"/>
    </row>
    <row r="10" s="2" customFormat="1" ht="66" customHeight="1" spans="1:8">
      <c r="A10" s="7">
        <v>8</v>
      </c>
      <c r="B10" s="8" t="s">
        <v>97</v>
      </c>
      <c r="C10" s="9" t="s">
        <v>98</v>
      </c>
      <c r="D10" s="8" t="s">
        <v>99</v>
      </c>
      <c r="E10" s="10">
        <v>1</v>
      </c>
      <c r="F10" s="11"/>
      <c r="G10" s="12"/>
      <c r="H10" s="14"/>
    </row>
    <row r="11" s="2" customFormat="1" ht="61" customHeight="1" spans="1:8">
      <c r="A11" s="7">
        <v>9</v>
      </c>
      <c r="B11" s="8" t="s">
        <v>100</v>
      </c>
      <c r="C11" s="9" t="s">
        <v>101</v>
      </c>
      <c r="D11" s="8" t="s">
        <v>27</v>
      </c>
      <c r="E11" s="10">
        <v>3</v>
      </c>
      <c r="F11" s="11"/>
      <c r="G11" s="12"/>
      <c r="H11" s="14"/>
    </row>
    <row r="12" s="2" customFormat="1" ht="71" customHeight="1" spans="1:8">
      <c r="A12" s="7">
        <v>10</v>
      </c>
      <c r="B12" s="8" t="s">
        <v>102</v>
      </c>
      <c r="C12" s="9" t="s">
        <v>103</v>
      </c>
      <c r="D12" s="8" t="s">
        <v>27</v>
      </c>
      <c r="E12" s="10">
        <v>1</v>
      </c>
      <c r="F12" s="11"/>
      <c r="G12" s="12"/>
      <c r="H12" s="14"/>
    </row>
    <row r="13" s="2" customFormat="1" ht="67" customHeight="1" spans="1:8">
      <c r="A13" s="7">
        <v>11</v>
      </c>
      <c r="B13" s="8" t="s">
        <v>88</v>
      </c>
      <c r="C13" s="9" t="s">
        <v>104</v>
      </c>
      <c r="D13" s="8" t="s">
        <v>27</v>
      </c>
      <c r="E13" s="10">
        <v>2</v>
      </c>
      <c r="F13" s="11"/>
      <c r="G13" s="12"/>
      <c r="H13" s="14"/>
    </row>
    <row r="14" s="2" customFormat="1" ht="61" customHeight="1" spans="1:8">
      <c r="A14" s="7">
        <v>12</v>
      </c>
      <c r="B14" s="8" t="s">
        <v>105</v>
      </c>
      <c r="C14" s="9" t="s">
        <v>106</v>
      </c>
      <c r="D14" s="8" t="s">
        <v>27</v>
      </c>
      <c r="E14" s="10">
        <v>1</v>
      </c>
      <c r="F14" s="11"/>
      <c r="G14" s="12"/>
      <c r="H14" s="15"/>
    </row>
    <row r="15" s="2" customFormat="1" ht="55" customHeight="1" spans="1:8">
      <c r="A15" s="7">
        <v>13</v>
      </c>
      <c r="B15" s="8" t="s">
        <v>107</v>
      </c>
      <c r="C15" s="9" t="s">
        <v>108</v>
      </c>
      <c r="D15" s="8" t="s">
        <v>27</v>
      </c>
      <c r="E15" s="10">
        <v>40</v>
      </c>
      <c r="F15" s="11"/>
      <c r="G15" s="12"/>
      <c r="H15" s="14"/>
    </row>
    <row r="16" s="2" customFormat="1" ht="55" customHeight="1" spans="1:8">
      <c r="A16" s="7">
        <v>14</v>
      </c>
      <c r="B16" s="8" t="s">
        <v>109</v>
      </c>
      <c r="C16" s="9" t="s">
        <v>110</v>
      </c>
      <c r="D16" s="8" t="s">
        <v>111</v>
      </c>
      <c r="E16" s="10">
        <v>2</v>
      </c>
      <c r="F16" s="11"/>
      <c r="G16" s="12"/>
      <c r="H16" s="14"/>
    </row>
    <row r="17" s="2" customFormat="1" ht="25" customHeight="1" spans="1:8">
      <c r="A17" s="7">
        <v>15</v>
      </c>
      <c r="B17" s="8" t="s">
        <v>112</v>
      </c>
      <c r="C17" s="9" t="s">
        <v>113</v>
      </c>
      <c r="D17" s="8" t="s">
        <v>27</v>
      </c>
      <c r="E17" s="10">
        <v>1</v>
      </c>
      <c r="F17" s="12"/>
      <c r="G17" s="16"/>
      <c r="H17" s="14"/>
    </row>
    <row r="18" s="2" customFormat="1" ht="57" customHeight="1" spans="1:8">
      <c r="A18" s="7">
        <v>16</v>
      </c>
      <c r="B18" s="8" t="s">
        <v>114</v>
      </c>
      <c r="C18" s="9" t="s">
        <v>115</v>
      </c>
      <c r="D18" s="8" t="s">
        <v>27</v>
      </c>
      <c r="E18" s="10">
        <v>8</v>
      </c>
      <c r="F18" s="12"/>
      <c r="G18" s="16"/>
      <c r="H18" s="14"/>
    </row>
    <row r="19" s="2" customFormat="1" ht="25" customHeight="1" spans="1:8">
      <c r="A19" s="7">
        <v>17</v>
      </c>
      <c r="B19" s="8" t="s">
        <v>112</v>
      </c>
      <c r="C19" s="9" t="s">
        <v>113</v>
      </c>
      <c r="D19" s="8" t="s">
        <v>27</v>
      </c>
      <c r="E19" s="10">
        <v>10</v>
      </c>
      <c r="F19" s="12"/>
      <c r="G19" s="16"/>
      <c r="H19" s="14"/>
    </row>
    <row r="20" s="2" customFormat="1" ht="64" customHeight="1" spans="1:8">
      <c r="A20" s="7">
        <v>18</v>
      </c>
      <c r="B20" s="8" t="s">
        <v>116</v>
      </c>
      <c r="C20" s="9" t="s">
        <v>117</v>
      </c>
      <c r="D20" s="8" t="s">
        <v>27</v>
      </c>
      <c r="E20" s="10">
        <v>3</v>
      </c>
      <c r="F20" s="12"/>
      <c r="G20" s="16"/>
      <c r="H20" s="14"/>
    </row>
    <row r="21" s="2" customFormat="1" ht="64" customHeight="1" spans="1:8">
      <c r="A21" s="7">
        <v>19</v>
      </c>
      <c r="B21" s="8" t="s">
        <v>118</v>
      </c>
      <c r="C21" s="9" t="s">
        <v>119</v>
      </c>
      <c r="D21" s="8" t="s">
        <v>27</v>
      </c>
      <c r="E21" s="10">
        <v>3</v>
      </c>
      <c r="F21" s="12"/>
      <c r="G21" s="16"/>
      <c r="H21" s="14"/>
    </row>
    <row r="22" s="2" customFormat="1" ht="25" customHeight="1" spans="1:8">
      <c r="A22" s="17" t="s">
        <v>73</v>
      </c>
      <c r="B22" s="17"/>
      <c r="C22" s="12"/>
      <c r="D22" s="12"/>
      <c r="E22" s="12"/>
      <c r="F22" s="12"/>
      <c r="G22" s="16"/>
      <c r="H22" s="14"/>
    </row>
    <row r="23" s="1" customFormat="1" ht="24" customHeight="1" spans="1:8">
      <c r="A23" s="5" t="s">
        <v>74</v>
      </c>
      <c r="B23" s="5"/>
      <c r="C23" s="18"/>
      <c r="D23" s="18"/>
      <c r="E23" s="18"/>
      <c r="F23" s="18"/>
      <c r="G23" s="18"/>
      <c r="H23" s="18"/>
    </row>
    <row r="24" s="1" customFormat="1" ht="22" customHeight="1" spans="1:8">
      <c r="A24" s="17" t="s">
        <v>120</v>
      </c>
      <c r="B24" s="17"/>
      <c r="C24" s="17"/>
      <c r="D24" s="17"/>
      <c r="E24" s="17"/>
      <c r="F24" s="17"/>
      <c r="G24" s="17"/>
      <c r="H24" s="17"/>
    </row>
    <row r="25" s="1" customFormat="1" ht="45" customHeight="1" spans="1:8">
      <c r="A25" s="19" t="s">
        <v>121</v>
      </c>
      <c r="B25" s="20"/>
      <c r="C25" s="20"/>
      <c r="D25" s="20"/>
      <c r="E25" s="20"/>
      <c r="F25" s="20"/>
      <c r="G25" s="20"/>
      <c r="H25" s="20"/>
    </row>
    <row r="26" s="1" customFormat="1" ht="42" customHeight="1" spans="1:8">
      <c r="A26" s="20" t="s">
        <v>122</v>
      </c>
      <c r="B26" s="20"/>
      <c r="C26" s="20"/>
      <c r="D26" s="20"/>
      <c r="E26" s="20"/>
      <c r="F26" s="20"/>
      <c r="G26" s="20"/>
      <c r="H26" s="20"/>
    </row>
    <row r="27" s="1" customFormat="1" ht="31" customHeight="1" spans="1:8">
      <c r="A27" s="20" t="s">
        <v>123</v>
      </c>
      <c r="B27" s="20"/>
      <c r="C27" s="20"/>
      <c r="D27" s="20"/>
      <c r="E27" s="20"/>
      <c r="F27" s="20"/>
      <c r="G27" s="20"/>
      <c r="H27" s="20"/>
    </row>
    <row r="28" s="1" customFormat="1" ht="30" customHeight="1" spans="1:8">
      <c r="A28" s="20" t="s">
        <v>124</v>
      </c>
      <c r="B28" s="20"/>
      <c r="C28" s="20"/>
      <c r="D28" s="20"/>
      <c r="E28" s="20"/>
      <c r="F28" s="20"/>
      <c r="G28" s="20"/>
      <c r="H28" s="20"/>
    </row>
    <row r="29" s="1" customFormat="1" ht="30" customHeight="1" spans="1:8">
      <c r="A29" s="3"/>
      <c r="B29" s="3"/>
      <c r="C29" s="3"/>
      <c r="F29" s="3"/>
      <c r="G29" s="3"/>
      <c r="H29" s="3"/>
    </row>
  </sheetData>
  <mergeCells count="9">
    <mergeCell ref="A1:H1"/>
    <mergeCell ref="A22:B22"/>
    <mergeCell ref="C22:F22"/>
    <mergeCell ref="C23:H23"/>
    <mergeCell ref="A24:H24"/>
    <mergeCell ref="A25:H25"/>
    <mergeCell ref="A26:H26"/>
    <mergeCell ref="A27:H27"/>
    <mergeCell ref="A28:H28"/>
  </mergeCells>
  <pageMargins left="0.306944444444444" right="0.109722222222222" top="0.751388888888889" bottom="0.751388888888889" header="0.298611111111111" footer="0.298611111111111"/>
  <pageSetup paperSize="9" scale="90" orientation="portrait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his</cp:lastModifiedBy>
  <dcterms:created xsi:type="dcterms:W3CDTF">2023-06-13T07:15:00Z</dcterms:created>
  <dcterms:modified xsi:type="dcterms:W3CDTF">2025-05-08T02:30:16Z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5378ACA0CB924896B91B63C346B78DB4_13</vt:lpwstr>
  </property>
  <property fmtid="{D5CDD505-2E9C-101B-9397-08002B2CF9AE}" pid="3" name="KSOProductBuildVer">
    <vt:lpwstr>2052-12.1.0.20784</vt:lpwstr>
  </property>
</Properties>
</file>