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7C331E633C2D45F0A25435D0466F5F1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324850" y="3968750"/>
          <a:ext cx="5838825" cy="5857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3F00FD47E3914E3FACC81A3350B57A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324850" y="755777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A48E30E04294C798802BBF7EBB9B8B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324850" y="88277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12E23B1D59684709A296994FA30069E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324850" y="2985770"/>
          <a:ext cx="1829435" cy="1419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718B59AB981B4D7AB8F9D5A71C30B14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91750" y="5868670"/>
          <a:ext cx="10487025" cy="7400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F3708F5ECC264EF199551D1FDEB4E83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191750" y="2985770"/>
          <a:ext cx="10353675" cy="758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24B18730028A4119A267148DAB39892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191750" y="9196070"/>
          <a:ext cx="10734675" cy="75819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<sst xmlns="http://schemas.openxmlformats.org/spreadsheetml/2006/main" count="59" uniqueCount="50">
  <si>
    <t>中山大学附属第一（南沙)医不锈钢小车、梯凳等物资采购项目报价单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</si>
  <si>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</si>
  <si>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</si>
  <si>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</si>
  <si>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</si>
  <si>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</si>
  <si>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</si>
  <si>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</si>
  <si>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</si>
  <si>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</si>
  <si>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ZGSQ202505200017</t>
  </si>
  <si>
    <t>不锈钢梯凳（2步500mm）</t>
  </si>
  <si>
    <t>长500mm，宽600mm，高500mm，层高250mm，踏板尺寸250mm*600mm</t>
  </si>
  <si>
    <t>个</t>
  </si>
  <si>
    <t>1.0</t>
  </si>
  <si>
    <t>ZGSQ202504290053</t>
  </si>
  <si>
    <t>不锈钢治疗盘</t>
  </si>
  <si>
    <t>30cm*23cm*2cm，圆角</t>
  </si>
  <si>
    <t>6.0</t>
  </si>
  <si>
    <t>ZGSQ202504220062</t>
  </si>
  <si>
    <t>不锈钢小车</t>
  </si>
  <si>
    <t>1、尺寸:700*500*1000mm，推车-2层2、整体采用不锈钢SUS304制作3、立柱采用不锈钢圆管制作,扶手采用不锈钢圆管，围栏采用圆管制作，层板单层结构，内置加强筋。</t>
  </si>
  <si>
    <t>台</t>
  </si>
  <si>
    <t>2.0</t>
  </si>
  <si>
    <t>ZGSQ202506140001</t>
  </si>
  <si>
    <t>氧气瓶推车（10L）</t>
  </si>
  <si>
    <t>1050mm*160mm，19mm铝合金把手可调节
铜制托盘弯制而成做烤漆白
轮子采用6寸硬塑防滑轮</t>
  </si>
  <si>
    <t>ZGSQ202503140076</t>
  </si>
  <si>
    <t>不锈钢打包台</t>
  </si>
  <si>
    <t>长55×宽35×高90cm</t>
  </si>
  <si>
    <t>张</t>
  </si>
  <si>
    <t>ZGSQ202505220035</t>
  </si>
  <si>
    <t>不锈钢推车</t>
  </si>
  <si>
    <t xml:space="preserve">
4层的尺寸：宽80×深52cm，每层间隔35cm高，每层的边1cm挡水条，总高140cm</t>
  </si>
  <si>
    <t>辆</t>
  </si>
  <si>
    <t>6层的尺寸：宽80×深52cm，每层间隔20cm高，每层的边1cm挡水条，总高140cm</t>
  </si>
  <si>
    <t>ZGSQ202506130050</t>
  </si>
  <si>
    <t>宣传展示架</t>
  </si>
  <si>
    <t>四层，高1.5m,宽0.6-0.8m</t>
  </si>
  <si>
    <t>ZGSQ202506120031</t>
  </si>
  <si>
    <t>晾衣杆和晾衣杆底座</t>
  </si>
  <si>
    <t>晾衣杆的长度为1240mm，直径25mm，5条晾衣杆+10个底座</t>
  </si>
  <si>
    <t>条</t>
  </si>
  <si>
    <t>5.0</t>
  </si>
  <si>
    <t>合计（大写RMB）：</t>
  </si>
  <si>
    <t>说明：1.以上产品报价含运费、税费等费用（不需要安装）；
      2.若是出现质量问题，需及时进行售后处理，做好退换货工作。</t>
  </si>
  <si>
    <t>报价单位：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</si>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</sst>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1"/>
      <color theme="1"/>
      <name val="宋体"/>
      <charset val="134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indexed="8"/>
      <name val="宋体"/>
      <charset val="134"/>
    </font>
    <font>
      <sz val="11"/>
      <color indexed="8"/>
      <name val="宋体"/>
      <charset val="0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2" borderId="13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4" applyNumberFormat="0" applyFill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6" fillId="0" borderId="15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16" applyNumberFormat="0" applyAlignment="0" applyProtection="0">
      <alignment vertical="center"/>
    </xf>
    <xf numFmtId="0" fontId="18" fillId="4" borderId="17" applyNumberFormat="0" applyAlignment="0" applyProtection="0">
      <alignment vertical="center"/>
    </xf>
    <xf numFmtId="0" fontId="19" fillId="4" borderId="16" applyNumberFormat="0" applyAlignment="0" applyProtection="0">
      <alignment vertical="center"/>
    </xf>
    <xf numFmtId="0" fontId="20" fillId="5" borderId="18" applyNumberFormat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2" fillId="0" borderId="20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35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Alignment="1">
      <alignment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49" fontId="6" fillId="0" borderId="3" xfId="0" applyNumberFormat="1" applyFont="1" applyFill="1" applyBorder="1" applyAlignment="1">
      <alignment horizontal="center" vertical="center"/>
    </xf>
    <xf numFmtId="49" fontId="6" fillId="0" borderId="4" xfId="0" applyNumberFormat="1" applyFont="1" applyFill="1" applyBorder="1" applyAlignment="1">
      <alignment horizontal="center" vertical="center"/>
    </xf>
    <xf numFmtId="49" fontId="6" fillId="0" borderId="4" xfId="0" applyNumberFormat="1" applyFont="1" applyFill="1" applyBorder="1" applyAlignment="1">
      <alignment horizontal="center" vertical="center" wrapText="1"/>
    </xf>
    <xf numFmtId="49" fontId="7" fillId="0" borderId="4" xfId="0" applyNumberFormat="1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/>
    </xf>
    <xf numFmtId="49" fontId="7" fillId="0" borderId="7" xfId="0" applyNumberFormat="1" applyFont="1" applyFill="1" applyBorder="1" applyAlignment="1">
      <alignment horizontal="center" vertical="center"/>
    </xf>
    <xf numFmtId="49" fontId="7" fillId="0" borderId="8" xfId="0" applyNumberFormat="1" applyFont="1" applyFill="1" applyBorder="1" applyAlignment="1">
      <alignment horizontal="center" vertical="center"/>
    </xf>
    <xf numFmtId="49" fontId="7" fillId="0" borderId="4" xfId="0" applyNumberFormat="1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/>
    </xf>
    <xf numFmtId="49" fontId="7" fillId="0" borderId="9" xfId="0" applyNumberFormat="1" applyFont="1" applyFill="1" applyBorder="1" applyAlignment="1">
      <alignment horizontal="center" vertical="center"/>
    </xf>
    <xf numFmtId="49" fontId="7" fillId="0" borderId="10" xfId="0" applyNumberFormat="1" applyFont="1" applyFill="1" applyBorder="1" applyAlignment="1">
      <alignment horizontal="center" vertical="center"/>
    </xf>
    <xf numFmtId="49" fontId="7" fillId="0" borderId="3" xfId="0" applyNumberFormat="1" applyFont="1" applyFill="1" applyBorder="1" applyAlignment="1">
      <alignment horizontal="center" vertical="center"/>
    </xf>
    <xf numFmtId="49" fontId="7" fillId="0" borderId="3" xfId="0" applyNumberFormat="1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left" vertical="center"/>
    </xf>
    <xf numFmtId="0" fontId="5" fillId="0" borderId="3" xfId="0" applyFont="1" applyFill="1" applyBorder="1" applyAlignment="1">
      <alignment horizontal="left" vertical="center" wrapText="1"/>
    </xf>
    <xf numFmtId="0" fontId="3" fillId="0" borderId="0" xfId="0" applyFont="1" applyFill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8" fillId="0" borderId="0" xfId="0" applyFont="1" applyFill="1" applyAlignment="1">
      <alignment vertical="center" wrapText="1"/>
    </xf>
    <xf numFmtId="0" fontId="0" fillId="0" borderId="11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 wrapText="1"/>
    </xf>
    <xf numFmtId="0" fontId="8" fillId="0" borderId="0" xfId="0" applyFont="1" applyFill="1" applyAlignment="1">
      <alignment vertical="center"/>
    </xf>
    <xf numFmtId="0" fontId="5" fillId="0" borderId="0" xfId="0" applyFont="1" applyFill="1" applyAlignment="1">
      <alignment vertical="center"/>
    </xf>
    <xf numFmtId="14" fontId="0" fillId="0" borderId="11" xfId="0" applyNumberFormat="1" applyFont="1" applyFill="1" applyBorder="1" applyAlignment="1">
      <alignment horizontal="center" vertical="center"/>
    </xf>
    <xf numFmtId="0" fontId="4" fillId="0" borderId="12" xfId="0" applyFont="1" applyFill="1" applyBorder="1" applyAlignment="1">
      <alignment horizontal="center" vertical="center"/>
    </xf>
    <xf numFmtId="0" fontId="0" fillId="0" borderId="3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7" Type="http://schemas.openxmlformats.org/officeDocument/2006/relationships/image" Target="media/image9.png"/><Relationship Id="rId6" Type="http://schemas.openxmlformats.org/officeDocument/2006/relationships/image" Target="media/image8.png"/><Relationship Id="rId5" Type="http://schemas.openxmlformats.org/officeDocument/2006/relationships/image" Target="media/image7.png"/><Relationship Id="rId4" Type="http://schemas.openxmlformats.org/officeDocument/2006/relationships/image" Target="media/image6.png"/><Relationship Id="rId3" Type="http://schemas.openxmlformats.org/officeDocument/2006/relationships/image" Target="media/image5.png"/><Relationship Id="rId2" Type="http://schemas.openxmlformats.org/officeDocument/2006/relationships/image" Target="media/image4.png"/><Relationship Id="rId1" Type="http://schemas.openxmlformats.org/officeDocument/2006/relationships/image" Target="media/image3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88900</xdr:colOff>
      <xdr:row>7</xdr:row>
      <xdr:rowOff>260350</xdr:rowOff>
    </xdr:from>
    <xdr:to>
      <xdr:col>8</xdr:col>
      <xdr:colOff>1489075</xdr:colOff>
      <xdr:row>7</xdr:row>
      <xdr:rowOff>1250950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80650" y="7767320"/>
          <a:ext cx="14001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1684655</xdr:colOff>
      <xdr:row>7</xdr:row>
      <xdr:rowOff>102235</xdr:rowOff>
    </xdr:from>
    <xdr:to>
      <xdr:col>8</xdr:col>
      <xdr:colOff>2486025</xdr:colOff>
      <xdr:row>7</xdr:row>
      <xdr:rowOff>1543050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876405" y="7609205"/>
          <a:ext cx="801370" cy="1440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20"/>
  <sheetViews>
    <sheetView tabSelected="1" workbookViewId="0">
      <selection activeCell="H6" sqref="H6"/>
    </sheetView>
  </sheetViews>
  <sheetFormatPr defaultColWidth="13.625" defaultRowHeight="35.1" customHeight="1"/>
  <cols>
    <col min="1" max="1" width="9" style="3" customWidth="1"/>
    <col min="2" max="3" width="24.5" style="3" customWidth="1"/>
    <col min="4" max="4" width="24.375" style="3" customWidth="1"/>
    <col min="5" max="6" width="13.625" style="3" customWidth="1"/>
    <col min="7" max="7" width="11.25" style="3" customWidth="1"/>
    <col min="8" max="8" width="12.875" style="3" customWidth="1"/>
    <col min="9" max="9" width="38.125" style="3" customWidth="1"/>
    <col min="10" max="16381" width="13.625" style="3" customWidth="1"/>
    <col min="16382" max="16384" width="13.625" style="3"/>
  </cols>
  <sheetData>
    <row r="1" ht="51" customHeight="1" spans="1:9">
      <c r="A1" s="4" t="s">
        <v>0</v>
      </c>
      <c r="B1" s="5"/>
      <c r="C1" s="5"/>
      <c r="D1" s="5"/>
      <c r="E1" s="5"/>
      <c r="F1" s="5"/>
      <c r="G1" s="5"/>
      <c r="H1" s="5"/>
      <c r="I1" s="33"/>
    </row>
    <row r="2" customHeight="1" spans="1:9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</row>
    <row r="3" s="1" customFormat="1" ht="86" customHeight="1" spans="1:9">
      <c r="A3" s="7">
        <v>1</v>
      </c>
      <c r="B3" s="8" t="s">
        <v>10</v>
      </c>
      <c r="C3" s="9" t="s">
        <v>11</v>
      </c>
      <c r="D3" s="10" t="s">
        <v>12</v>
      </c>
      <c r="E3" s="11" t="s">
        <v>13</v>
      </c>
      <c r="F3" s="11" t="s">
        <v>14</v>
      </c>
      <c r="G3" s="7"/>
      <c r="H3" s="7"/>
      <c r="I3" s="23" t="str">
        <f>_xlfn.DISPIMG("ID_7C331E633C2D45F0A25435D0466F5F14",1)</f>
        <v>=DISPIMG("ID_7C331E633C2D45F0A25435D0466F5F14",1)</v>
      </c>
    </row>
    <row r="4" customFormat="1" ht="63" customHeight="1" spans="1:9">
      <c r="A4" s="7">
        <v>2</v>
      </c>
      <c r="B4" s="11" t="s">
        <v>15</v>
      </c>
      <c r="C4" s="9" t="s">
        <v>16</v>
      </c>
      <c r="D4" s="9" t="s">
        <v>17</v>
      </c>
      <c r="E4" s="11" t="s">
        <v>13</v>
      </c>
      <c r="F4" s="11" t="s">
        <v>18</v>
      </c>
      <c r="G4" s="7"/>
      <c r="H4" s="7"/>
      <c r="I4" s="23"/>
    </row>
    <row r="5" customFormat="1" ht="98" customHeight="1" spans="1:9">
      <c r="A5" s="7">
        <v>3</v>
      </c>
      <c r="B5" s="11" t="s">
        <v>19</v>
      </c>
      <c r="C5" s="12" t="s">
        <v>20</v>
      </c>
      <c r="D5" s="13" t="s">
        <v>21</v>
      </c>
      <c r="E5" s="11" t="s">
        <v>22</v>
      </c>
      <c r="F5" s="11" t="s">
        <v>23</v>
      </c>
      <c r="G5" s="7"/>
      <c r="H5" s="7"/>
      <c r="I5" s="34" t="str">
        <f>_xlfn.DISPIMG("ID_F3708F5ECC264EF199551D1FDEB4E83D",1)</f>
        <v>=DISPIMG("ID_F3708F5ECC264EF199551D1FDEB4E83D",1)</v>
      </c>
    </row>
    <row r="6" customFormat="1" ht="129" customHeight="1" spans="1:9">
      <c r="A6" s="7">
        <v>4</v>
      </c>
      <c r="B6" s="11" t="s">
        <v>24</v>
      </c>
      <c r="C6" s="9" t="s">
        <v>25</v>
      </c>
      <c r="D6" s="10" t="s">
        <v>26</v>
      </c>
      <c r="E6" s="11" t="s">
        <v>22</v>
      </c>
      <c r="F6" s="11" t="s">
        <v>14</v>
      </c>
      <c r="G6" s="7"/>
      <c r="H6" s="7"/>
      <c r="I6" s="34" t="str">
        <f>_xlfn.DISPIMG("ID_12E23B1D59684709A296994FA30069EE",1)</f>
        <v>=DISPIMG("ID_12E23B1D59684709A296994FA30069EE",1)</v>
      </c>
    </row>
    <row r="7" customFormat="1" ht="129" customHeight="1" spans="1:9">
      <c r="A7" s="7">
        <v>5</v>
      </c>
      <c r="B7" s="11" t="s">
        <v>27</v>
      </c>
      <c r="C7" s="11" t="s">
        <v>28</v>
      </c>
      <c r="D7" s="11" t="s">
        <v>29</v>
      </c>
      <c r="E7" s="11" t="s">
        <v>30</v>
      </c>
      <c r="F7" s="11" t="s">
        <v>14</v>
      </c>
      <c r="G7" s="7"/>
      <c r="H7" s="7"/>
      <c r="I7" s="23" t="str">
        <f>_xlfn.DISPIMG("ID_718B59AB981B4D7AB8F9D5A71C30B147",1)</f>
        <v>=DISPIMG("ID_718B59AB981B4D7AB8F9D5A71C30B147",1)</v>
      </c>
    </row>
    <row r="8" customFormat="1" ht="133" customHeight="1" spans="1:9">
      <c r="A8" s="14">
        <v>6</v>
      </c>
      <c r="B8" s="15" t="s">
        <v>31</v>
      </c>
      <c r="C8" s="16" t="s">
        <v>32</v>
      </c>
      <c r="D8" s="17" t="s">
        <v>33</v>
      </c>
      <c r="E8" s="11" t="s">
        <v>34</v>
      </c>
      <c r="F8" s="11" t="s">
        <v>23</v>
      </c>
      <c r="G8" s="7"/>
      <c r="H8" s="7"/>
      <c r="I8" s="23"/>
    </row>
    <row r="9" customFormat="1" ht="100" customHeight="1" spans="1:9">
      <c r="A9" s="18"/>
      <c r="B9" s="19"/>
      <c r="C9" s="20"/>
      <c r="D9" s="17" t="s">
        <v>35</v>
      </c>
      <c r="E9" s="11" t="s">
        <v>34</v>
      </c>
      <c r="F9" s="11" t="s">
        <v>23</v>
      </c>
      <c r="G9" s="7"/>
      <c r="H9" s="7"/>
      <c r="I9" s="23" t="str">
        <f>_xlfn.DISPIMG("ID_24B18730028A4119A267148DAB398925",1)</f>
        <v>=DISPIMG("ID_24B18730028A4119A267148DAB398925",1)</v>
      </c>
    </row>
    <row r="10" customFormat="1" ht="100" customHeight="1" spans="1:9">
      <c r="A10" s="7">
        <v>7</v>
      </c>
      <c r="B10" s="21" t="s">
        <v>36</v>
      </c>
      <c r="C10" s="11" t="s">
        <v>37</v>
      </c>
      <c r="D10" s="11" t="s">
        <v>38</v>
      </c>
      <c r="E10" s="11" t="s">
        <v>13</v>
      </c>
      <c r="F10" s="11" t="s">
        <v>14</v>
      </c>
      <c r="G10" s="7"/>
      <c r="H10" s="7"/>
      <c r="I10" s="23" t="str">
        <f>_xlfn.DISPIMG("ID_3F00FD47E3914E3FACC81A3350B57A23",1)</f>
        <v>=DISPIMG("ID_3F00FD47E3914E3FACC81A3350B57A23",1)</v>
      </c>
    </row>
    <row r="11" customFormat="1" ht="100" customHeight="1" spans="1:9">
      <c r="A11" s="7">
        <v>8</v>
      </c>
      <c r="B11" s="22" t="s">
        <v>39</v>
      </c>
      <c r="C11" s="17" t="s">
        <v>40</v>
      </c>
      <c r="D11" s="17" t="s">
        <v>41</v>
      </c>
      <c r="E11" s="11" t="s">
        <v>42</v>
      </c>
      <c r="F11" s="11" t="s">
        <v>43</v>
      </c>
      <c r="G11" s="7"/>
      <c r="H11" s="7"/>
      <c r="I11" s="23" t="str">
        <f>_xlfn.DISPIMG("ID_4A48E30E04294C798802BBF7EBB9B8B5",1)</f>
        <v>=DISPIMG("ID_4A48E30E04294C798802BBF7EBB9B8B5",1)</v>
      </c>
    </row>
    <row r="12" customHeight="1" spans="1:9">
      <c r="A12" s="23" t="s">
        <v>44</v>
      </c>
      <c r="B12" s="23"/>
      <c r="C12" s="23"/>
      <c r="D12" s="23"/>
      <c r="E12" s="23"/>
      <c r="F12" s="23"/>
      <c r="G12" s="23"/>
      <c r="H12" s="23"/>
      <c r="I12" s="23"/>
    </row>
    <row r="13" ht="81" customHeight="1" spans="1:9">
      <c r="A13" s="24" t="s">
        <v>45</v>
      </c>
      <c r="B13" s="23"/>
      <c r="C13" s="23"/>
      <c r="D13" s="23"/>
      <c r="E13" s="23"/>
      <c r="F13" s="23"/>
      <c r="G13" s="23"/>
      <c r="H13" s="23"/>
      <c r="I13" s="23"/>
    </row>
    <row r="14" customHeight="1" spans="1:1">
      <c r="A14" s="25"/>
    </row>
    <row r="16" s="2" customFormat="1" ht="23.1" customHeight="1" spans="4:9">
      <c r="D16" s="26"/>
      <c r="E16" s="26"/>
      <c r="F16" s="27" t="s">
        <v>46</v>
      </c>
      <c r="G16" s="28"/>
      <c r="H16" s="28"/>
      <c r="I16" s="28"/>
    </row>
    <row r="17" s="2" customFormat="1" ht="23.1" customHeight="1" spans="2:9">
      <c r="B17" s="29"/>
      <c r="C17" s="29"/>
      <c r="D17" s="29"/>
      <c r="E17" s="29"/>
      <c r="F17" s="30" t="s">
        <v>47</v>
      </c>
      <c r="G17" s="28"/>
      <c r="H17" s="28"/>
      <c r="I17" s="28"/>
    </row>
    <row r="18" s="2" customFormat="1" ht="23.1" customHeight="1" spans="2:9">
      <c r="B18" s="26"/>
      <c r="C18" s="26"/>
      <c r="D18" s="26"/>
      <c r="E18" s="26"/>
      <c r="F18" s="31" t="s">
        <v>48</v>
      </c>
      <c r="G18" s="28"/>
      <c r="H18" s="28"/>
      <c r="I18" s="28"/>
    </row>
    <row r="19" s="2" customFormat="1" ht="23.1" customHeight="1" spans="2:9">
      <c r="B19" s="26"/>
      <c r="C19" s="26"/>
      <c r="D19" s="26"/>
      <c r="E19" s="26"/>
      <c r="F19" s="31" t="s">
        <v>49</v>
      </c>
      <c r="G19" s="32"/>
      <c r="H19" s="28"/>
      <c r="I19" s="28"/>
    </row>
    <row r="20" ht="23.1" customHeight="1"/>
  </sheetData>
  <mergeCells count="10">
    <mergeCell ref="A1:I1"/>
    <mergeCell ref="A12:I12"/>
    <mergeCell ref="A13:I13"/>
    <mergeCell ref="G16:I16"/>
    <mergeCell ref="G17:I17"/>
    <mergeCell ref="G18:I18"/>
    <mergeCell ref="G19:I19"/>
    <mergeCell ref="A8:A9"/>
    <mergeCell ref="B8:B9"/>
    <mergeCell ref="C8:C9"/>
  </mergeCells>
  <pageMargins left="0.52" right="0.39" top="0.984251968503937" bottom="0.984251968503937" header="0.511811023622047" footer="0.511811023622047"/>
  <pageSetup paperSize="9" scale="78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2025-07-16T02:43:23Z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B5655CCBC21E4E85B7D28EA5DA7C1D66_13</vt:lpwstr>
  </property>
  <property fmtid="{D5CDD505-2E9C-101B-9397-08002B2CF9AE}" pid="3" name="KSOProductBuildVer">
    <vt:lpwstr>2052-12.1.0.21915</vt:lpwstr>
  </property>
</Properties>
</file>