
<file path=[Content_Types].xml><?xml version="1.0" encoding="utf-8"?>
<Types xmlns="http://schemas.openxmlformats.org/package/2006/content-types"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" name="ID_7C26FBDC1C7B4612AFA600F430BE73FB" descr="微信图片_20250911221738_33_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27765" y="2578100"/>
          <a:ext cx="5187315" cy="10175875"/>
        </a:xfrm>
        <a:prstGeom prst="rect">
          <a:avLst/>
        </a:prstGeom>
      </xdr:spPr>
    </xdr:pic>
  </etc:cellImage>
  <etc:cellImage>
    <xdr:pic>
      <xdr:nvPicPr>
        <xdr:cNvPr id="14" name="ID_47E2F61E7B9B4FB18C48BE2ADA0D47A9" descr="微信图片_20250911222200_34_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38230" y="1229995"/>
          <a:ext cx="7130415" cy="5418455"/>
        </a:xfrm>
        <a:prstGeom prst="rect">
          <a:avLst/>
        </a:prstGeom>
      </xdr:spPr>
    </xdr:pic>
  </etc:cellImage>
  <etc:cellImage>
    <xdr:pic>
      <xdr:nvPicPr>
        <xdr:cNvPr id="15" name="ID_3122365A17E346A89763BFD1C3B771ED" descr="微信图片_20250911222200_34_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71910" y="618490"/>
          <a:ext cx="7154545" cy="5420360"/>
        </a:xfrm>
        <a:prstGeom prst="rect">
          <a:avLst/>
        </a:prstGeom>
      </xdr:spPr>
    </xdr:pic>
  </etc:cellImage>
  <etc:cellImage>
    <xdr:pic>
      <xdr:nvPicPr>
        <xdr:cNvPr id="9" name="ID_9DD8DBB38E1D48BB8A6F7289582EADC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37875" y="1822450"/>
          <a:ext cx="10734675" cy="75628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<sst xmlns="http://schemas.openxmlformats.org/spreadsheetml/2006/main" count="30" uniqueCount="28">
  <si>
    <t>中山大学附属第一医院车轮、万向轮支架等维修配件报价单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</si>
  <si>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</si>
  <si>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</si>
  <si>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</si>
  <si>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</si>
  <si>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</si>
  <si>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</si>
  <si>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</si>
  <si>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图片</t>
  </si>
  <si>
    <t>备注</t>
  </si>
  <si>
    <t>6寸重型弹力橡胶轮</t>
  </si>
  <si>
    <t>直径140mm，重型耐磨橡胶轮
配备双轴承</t>
  </si>
  <si>
    <t>个</t>
  </si>
  <si>
    <t>8寸重型弹力橡胶轮</t>
  </si>
  <si>
    <t>直径180mm，重型耐磨橡胶轮
配备双轴承</t>
  </si>
  <si>
    <t>8寸超重型万向带刹车支架</t>
  </si>
  <si>
    <t>110*140*178mm，支架厚度足厚10毫米
使用双轴承设计加厚波盘
支架多层喷漆工艺防锈</t>
  </si>
  <si>
    <t>8*70外六角螺杆</t>
  </si>
  <si>
    <t>外六角70长
配备两个加厚垫片一个螺母</t>
  </si>
  <si>
    <t>套</t>
  </si>
  <si>
    <t>合计（小写RMB）：</t>
  </si>
  <si>
    <t>合计（大写RMB）：</t>
  </si>
  <si>
    <t>说明：以上报价含税及运输；货期：在接到院方送货通知后3天内送到；质保期：一年，自验收签字交付之日起计算。</t>
  </si>
  <si>
    <t xml:space="preserve">                                                                                    项目名称：车轮、万向轮支架等维修配件采购项目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</si>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</sst>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wmf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N23" sqref="N23"/>
    </sheetView>
  </sheetViews>
  <sheetFormatPr defaultColWidth="9" defaultRowHeight="14.25"/>
  <cols>
    <col min="1" max="1" width="5.125" style="2" customWidth="1"/>
    <col min="2" max="2" width="27.5" style="2" customWidth="1"/>
    <col min="3" max="3" width="37.25" style="2" customWidth="1"/>
    <col min="4" max="4" width="8" style="2" customWidth="1"/>
    <col min="5" max="5" width="10.25" style="2" customWidth="1"/>
    <col min="6" max="6" width="12.875" style="3" customWidth="1"/>
    <col min="7" max="8" width="14.5" style="3" customWidth="1"/>
    <col min="9" max="9" width="16.125" style="4" customWidth="1"/>
    <col min="10" max="10" width="23.875" style="2" customWidth="1"/>
    <col min="11" max="16384" width="9" style="2"/>
  </cols>
  <sheetData>
    <row r="1" ht="25.5" spans="1:9">
      <c r="A1" s="5" t="s">
        <v>0</v>
      </c>
      <c r="B1" s="5"/>
      <c r="C1" s="5"/>
      <c r="D1" s="5"/>
      <c r="E1" s="5"/>
      <c r="F1" s="6"/>
      <c r="G1" s="6"/>
      <c r="H1" s="6"/>
      <c r="I1" s="21"/>
    </row>
    <row r="2" ht="18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60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>
        <v>40</v>
      </c>
      <c r="F3" s="10"/>
      <c r="G3" s="10"/>
      <c r="H3" s="10" t="str">
        <f>_xlfn.DISPIMG("ID_3122365A17E346A89763BFD1C3B771ED",1)</f>
        <v>=DISPIMG("ID_3122365A17E346A89763BFD1C3B771ED",1)</v>
      </c>
      <c r="I3" s="10"/>
    </row>
    <row r="4" s="1" customFormat="1" ht="60" customHeight="1" spans="1:9">
      <c r="A4" s="10">
        <v>2</v>
      </c>
      <c r="B4" s="10" t="s">
        <v>13</v>
      </c>
      <c r="C4" s="10" t="s">
        <v>14</v>
      </c>
      <c r="D4" s="10" t="s">
        <v>12</v>
      </c>
      <c r="E4" s="10">
        <v>60</v>
      </c>
      <c r="F4" s="10"/>
      <c r="G4" s="10"/>
      <c r="H4" s="10" t="str">
        <f>_xlfn.DISPIMG("ID_47E2F61E7B9B4FB18C48BE2ADA0D47A9",1)</f>
        <v>=DISPIMG("ID_47E2F61E7B9B4FB18C48BE2ADA0D47A9",1)</v>
      </c>
      <c r="I4" s="10"/>
    </row>
    <row r="5" s="1" customFormat="1" ht="60" customHeight="1" spans="1:9">
      <c r="A5" s="10">
        <v>3</v>
      </c>
      <c r="B5" s="10" t="s">
        <v>15</v>
      </c>
      <c r="C5" s="10" t="s">
        <v>16</v>
      </c>
      <c r="D5" s="10" t="s">
        <v>12</v>
      </c>
      <c r="E5" s="10">
        <v>20</v>
      </c>
      <c r="F5" s="10"/>
      <c r="G5" s="10"/>
      <c r="H5" s="10" t="str">
        <f>_xlfn.DISPIMG("ID_9DD8DBB38E1D48BB8A6F7289582EADCF",1)</f>
        <v>=DISPIMG("ID_9DD8DBB38E1D48BB8A6F7289582EADCF",1)</v>
      </c>
      <c r="I5" s="10"/>
    </row>
    <row r="6" s="1" customFormat="1" ht="60" customHeight="1" spans="1:9">
      <c r="A6" s="10">
        <v>4</v>
      </c>
      <c r="B6" s="10" t="s">
        <v>17</v>
      </c>
      <c r="C6" s="10" t="s">
        <v>18</v>
      </c>
      <c r="D6" s="10" t="s">
        <v>19</v>
      </c>
      <c r="E6" s="10">
        <v>160</v>
      </c>
      <c r="F6" s="10"/>
      <c r="G6" s="10"/>
      <c r="H6" s="10" t="str">
        <f>_xlfn.DISPIMG("ID_7C26FBDC1C7B4612AFA600F430BE73FB",1)</f>
        <v>=DISPIMG("ID_7C26FBDC1C7B4612AFA600F430BE73FB",1)</v>
      </c>
      <c r="I6" s="10"/>
    </row>
    <row r="7" s="1" customFormat="1" ht="24.95" customHeight="1" spans="1:9">
      <c r="A7" s="11" t="s">
        <v>20</v>
      </c>
      <c r="B7" s="12"/>
      <c r="C7" s="11">
        <f>SUM(G3:G6)</f>
        <v>0</v>
      </c>
      <c r="D7" s="13"/>
      <c r="E7" s="13"/>
      <c r="F7" s="13"/>
      <c r="G7" s="13"/>
      <c r="H7" s="13"/>
      <c r="I7" s="22"/>
    </row>
    <row r="8" s="1" customFormat="1" ht="24.95" customHeight="1" spans="1:9">
      <c r="A8" s="11" t="s">
        <v>21</v>
      </c>
      <c r="B8" s="12"/>
      <c r="C8" s="14">
        <f>SUM(C7:C7)</f>
        <v>0</v>
      </c>
      <c r="D8" s="15"/>
      <c r="E8" s="15"/>
      <c r="F8" s="15"/>
      <c r="G8" s="15"/>
      <c r="H8" s="15"/>
      <c r="I8" s="23"/>
    </row>
    <row r="9" s="1" customFormat="1" ht="24.95" customHeight="1" spans="1:9">
      <c r="A9" s="16" t="s">
        <v>22</v>
      </c>
      <c r="B9" s="17"/>
      <c r="C9" s="17"/>
      <c r="D9" s="17"/>
      <c r="E9" s="17"/>
      <c r="F9" s="17"/>
      <c r="G9" s="17"/>
      <c r="H9" s="17"/>
      <c r="I9" s="22"/>
    </row>
    <row r="10" spans="1:1">
      <c r="A10" s="18"/>
    </row>
    <row r="12" ht="18" spans="1:11">
      <c r="A12" s="19" t="s">
        <v>23</v>
      </c>
      <c r="B12" s="19"/>
      <c r="C12" s="19"/>
      <c r="D12" s="19"/>
      <c r="E12" s="19"/>
      <c r="F12" s="19"/>
      <c r="G12" s="19"/>
      <c r="H12" s="19"/>
      <c r="I12" s="19"/>
      <c r="J12" s="24"/>
      <c r="K12" s="24"/>
    </row>
    <row r="13" ht="18" customHeight="1" spans="1:11">
      <c r="A13" s="20" t="s">
        <v>24</v>
      </c>
      <c r="B13" s="20"/>
      <c r="C13" s="20"/>
      <c r="D13" s="20"/>
      <c r="E13" s="20"/>
      <c r="F13" s="20"/>
      <c r="G13" s="20"/>
      <c r="H13" s="20"/>
      <c r="I13" s="20"/>
      <c r="J13" s="25"/>
      <c r="K13" s="26"/>
    </row>
    <row r="14" ht="18" spans="1:11">
      <c r="A14" s="19" t="s">
        <v>25</v>
      </c>
      <c r="B14" s="19"/>
      <c r="C14" s="19"/>
      <c r="D14" s="19"/>
      <c r="E14" s="19"/>
      <c r="F14" s="19"/>
      <c r="G14" s="19"/>
      <c r="H14" s="19"/>
      <c r="I14" s="19"/>
      <c r="J14" s="25"/>
      <c r="K14" s="26"/>
    </row>
    <row r="15" ht="18" spans="1:11">
      <c r="A15" s="19" t="s">
        <v>26</v>
      </c>
      <c r="B15" s="19"/>
      <c r="C15" s="19"/>
      <c r="D15" s="19"/>
      <c r="E15" s="19"/>
      <c r="F15" s="19"/>
      <c r="G15" s="19"/>
      <c r="H15" s="19"/>
      <c r="I15" s="19"/>
      <c r="J15" s="25"/>
      <c r="K15" s="26"/>
    </row>
    <row r="16" ht="18" spans="1:11">
      <c r="A16" s="19" t="s">
        <v>27</v>
      </c>
      <c r="B16" s="19"/>
      <c r="C16" s="19"/>
      <c r="D16" s="19"/>
      <c r="E16" s="19"/>
      <c r="F16" s="19"/>
      <c r="G16" s="19"/>
      <c r="H16" s="19"/>
      <c r="I16" s="19"/>
      <c r="J16" s="25"/>
      <c r="K16" s="26"/>
    </row>
  </sheetData>
  <mergeCells count="11">
    <mergeCell ref="A1:I1"/>
    <mergeCell ref="A7:B7"/>
    <mergeCell ref="C7:I7"/>
    <mergeCell ref="A8:B8"/>
    <mergeCell ref="C8:I8"/>
    <mergeCell ref="A9:I9"/>
    <mergeCell ref="A12:I12"/>
    <mergeCell ref="A13:I13"/>
    <mergeCell ref="A14:I14"/>
    <mergeCell ref="A15:I15"/>
    <mergeCell ref="A16:I16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2025-10-09T08:58:22Z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