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9961E24CD70F48BDB1ACF5677344F848" descr="柜门锁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289165"/>
        </a:xfrm>
        <a:prstGeom prst="rect">
          <a:avLst/>
        </a:prstGeom>
      </xdr:spPr>
    </xdr:pic>
  </etc:cellImage>
  <etc:cellImage>
    <xdr:pic>
      <xdr:nvPicPr>
        <xdr:cNvPr id="12" name="ID_DEFE220BC86044A085A96E1AE635A6D6" descr="篮球筐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6739255"/>
        </a:xfrm>
        <a:prstGeom prst="rect">
          <a:avLst/>
        </a:prstGeom>
      </xdr:spPr>
    </xdr:pic>
  </etc:cellImage>
  <etc:cellImage>
    <xdr:pic>
      <xdr:nvPicPr>
        <xdr:cNvPr id="13" name="ID_0BCCEBE62BB94AD5909599987FE8F3A6" descr="上悬窗定位伸缩风撑"/>
        <xdr:cNvPicPr/>
      </xdr:nvPicPr>
      <xdr:blipFill>
        <a:blip r:embed="rId3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14" name="ID_F24CAC8F3A0D47F091C63C568425408E" descr="空调控制面板"/>
        <xdr:cNvPicPr/>
      </xdr:nvPicPr>
      <xdr:blipFill>
        <a:blip r:embed="rId4"/>
        <a:stretch>
          <a:fillRect/>
        </a:stretch>
      </xdr:blipFill>
      <xdr:spPr>
        <a:xfrm>
          <a:off x="0" y="0"/>
          <a:ext cx="3819525" cy="44672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<sst xmlns="http://schemas.openxmlformats.org/spreadsheetml/2006/main" count="73" uniqueCount="48">
  <si>
    <t>中山大学附属第一（南沙）医院电机等物资采购项目报价单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</si>
  <si>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</si>
  <si>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</si>
  <si>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</si>
  <si>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</si>
  <si>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</si>
  <si>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</si>
  <si>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</si>
  <si>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</si>
  <si>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</si>
  <si>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ZGSQ202512030017</t>
  </si>
  <si>
    <t>篮球架的篮球框</t>
  </si>
  <si>
    <t>内径44厘米/长58厘米</t>
  </si>
  <si>
    <t>个</t>
  </si>
  <si>
    <t>上悬窗定位伸缩风撑</t>
  </si>
  <si>
    <t>8英寸</t>
  </si>
  <si>
    <t>对</t>
  </si>
  <si>
    <t>电机</t>
  </si>
  <si>
    <t>型号：YE3-61M1-4 品牌：国产优质/皖南电机  功率：0.12KW</t>
  </si>
  <si>
    <t>台</t>
  </si>
  <si>
    <t>电机1</t>
  </si>
  <si>
    <t>型号：YE3-63M1-4 品牌：国产优质/皖南电机  功率：0.12KW</t>
  </si>
  <si>
    <t>电机2</t>
  </si>
  <si>
    <t>电机3</t>
  </si>
  <si>
    <t>型号：YE3-63M2-4 品牌：国产优质/皖南电机  功率：0.18KW</t>
  </si>
  <si>
    <t>电机4</t>
  </si>
  <si>
    <t>型号：YE3-71M2-4 品牌：国产优质/皖南电机  功率：0.37KW</t>
  </si>
  <si>
    <t>电机5</t>
  </si>
  <si>
    <t>型号：YE3-100L2-4 品牌：国产优质/皖南电机  功率：3KW</t>
  </si>
  <si>
    <t>电机6</t>
  </si>
  <si>
    <t>型号：YE3-71M1-4 品牌：国产优质/皖南电机  功率：0.25KW</t>
  </si>
  <si>
    <t>电机7</t>
  </si>
  <si>
    <t>型号：YE3-80M2-4 品牌：国产优质/皖南电机  功率：0.75KW</t>
  </si>
  <si>
    <t>轴承</t>
  </si>
  <si>
    <t>型号：UCP204 品牌：HRB</t>
  </si>
  <si>
    <t>套</t>
  </si>
  <si>
    <t>美的中央空调多联机线控制面板</t>
  </si>
  <si>
    <t>KJR-86S/BK控制面板代替86J2</t>
  </si>
  <si>
    <t>柜门锁</t>
  </si>
  <si>
    <t>19*20</t>
  </si>
  <si>
    <t>ZGSQ202512030018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</si>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</sst>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selection activeCell="E8" sqref="E8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10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10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1</v>
      </c>
      <c r="G3" s="17"/>
      <c r="H3" s="17"/>
      <c r="I3" s="18" t="str">
        <f>_xlfn.DISPIMG("ID_DEFE220BC86044A085A96E1AE635A6D6",1)</f>
        <v>=DISPIMG("ID_DEFE220BC86044A085A96E1AE635A6D6",1)</v>
      </c>
    </row>
    <row r="4" customFormat="1" ht="40" customHeight="1" spans="1:10">
      <c r="A4" s="13">
        <v>2</v>
      </c>
      <c r="B4" s="14" t="s">
        <v>10</v>
      </c>
      <c r="C4" s="15" t="s">
        <v>14</v>
      </c>
      <c r="D4" s="15" t="s">
        <v>15</v>
      </c>
      <c r="E4" s="14" t="s">
        <v>16</v>
      </c>
      <c r="F4" s="16">
        <v>4</v>
      </c>
      <c r="G4" s="17"/>
      <c r="H4" s="17"/>
      <c r="I4" s="18" t="str">
        <f>_xlfn.DISPIMG("ID_0BCCEBE62BB94AD5909599987FE8F3A6",1)</f>
        <v>=DISPIMG("ID_0BCCEBE62BB94AD5909599987FE8F3A6",1)</v>
      </c>
    </row>
    <row r="5" customFormat="1" ht="40" customHeight="1" spans="1:10">
      <c r="A5" s="13">
        <v>3</v>
      </c>
      <c r="B5" s="14" t="s">
        <v>10</v>
      </c>
      <c r="C5" s="15" t="s">
        <v>17</v>
      </c>
      <c r="D5" s="15" t="s">
        <v>18</v>
      </c>
      <c r="E5" s="14" t="s">
        <v>19</v>
      </c>
      <c r="F5" s="16">
        <v>2</v>
      </c>
      <c r="G5" s="17"/>
      <c r="H5" s="17"/>
      <c r="I5" s="18"/>
    </row>
    <row r="6" customFormat="1" ht="40" customHeight="1" spans="1:10">
      <c r="A6" s="13">
        <v>4</v>
      </c>
      <c r="B6" s="14" t="s">
        <v>10</v>
      </c>
      <c r="C6" s="15" t="s">
        <v>20</v>
      </c>
      <c r="D6" s="15" t="s">
        <v>21</v>
      </c>
      <c r="E6" s="14" t="s">
        <v>19</v>
      </c>
      <c r="F6" s="16">
        <v>2</v>
      </c>
      <c r="G6" s="17"/>
      <c r="H6" s="17"/>
      <c r="I6" s="17"/>
    </row>
    <row r="7" customFormat="1" ht="40" customHeight="1" spans="1:10">
      <c r="A7" s="13">
        <v>5</v>
      </c>
      <c r="B7" s="14" t="s">
        <v>10</v>
      </c>
      <c r="C7" s="15" t="s">
        <v>22</v>
      </c>
      <c r="D7" s="15" t="s">
        <v>21</v>
      </c>
      <c r="E7" s="14" t="s">
        <v>19</v>
      </c>
      <c r="F7" s="16">
        <v>1</v>
      </c>
      <c r="G7" s="17"/>
      <c r="H7" s="17"/>
      <c r="I7" s="17"/>
    </row>
    <row r="8" customFormat="1" ht="40" customHeight="1" spans="1:10">
      <c r="A8" s="13">
        <v>6</v>
      </c>
      <c r="B8" s="14" t="s">
        <v>10</v>
      </c>
      <c r="C8" s="15" t="s">
        <v>23</v>
      </c>
      <c r="D8" s="15" t="s">
        <v>24</v>
      </c>
      <c r="E8" s="14" t="s">
        <v>19</v>
      </c>
      <c r="F8" s="16">
        <v>2</v>
      </c>
      <c r="G8" s="17"/>
      <c r="H8" s="17"/>
      <c r="I8" s="17"/>
    </row>
    <row r="9" customFormat="1" ht="40" customHeight="1" spans="1:10">
      <c r="A9" s="13">
        <v>7</v>
      </c>
      <c r="B9" s="14" t="s">
        <v>10</v>
      </c>
      <c r="C9" s="15" t="s">
        <v>25</v>
      </c>
      <c r="D9" s="15" t="s">
        <v>26</v>
      </c>
      <c r="E9" s="14" t="s">
        <v>19</v>
      </c>
      <c r="F9" s="16">
        <v>1</v>
      </c>
      <c r="G9" s="17"/>
      <c r="H9" s="17"/>
      <c r="I9" s="17"/>
    </row>
    <row r="10" customFormat="1" ht="40" customHeight="1" spans="1:10">
      <c r="A10" s="13">
        <v>8</v>
      </c>
      <c r="B10" s="14" t="s">
        <v>10</v>
      </c>
      <c r="C10" s="15" t="s">
        <v>27</v>
      </c>
      <c r="D10" s="15" t="s">
        <v>28</v>
      </c>
      <c r="E10" s="14" t="s">
        <v>19</v>
      </c>
      <c r="F10" s="16">
        <v>1</v>
      </c>
      <c r="G10" s="17"/>
      <c r="H10" s="17"/>
      <c r="I10" s="17"/>
    </row>
    <row r="11" customFormat="1" ht="40" customHeight="1" spans="1:10">
      <c r="A11" s="13">
        <v>9</v>
      </c>
      <c r="B11" s="14" t="s">
        <v>10</v>
      </c>
      <c r="C11" s="15" t="s">
        <v>29</v>
      </c>
      <c r="D11" s="15" t="s">
        <v>30</v>
      </c>
      <c r="E11" s="14" t="s">
        <v>19</v>
      </c>
      <c r="F11" s="16">
        <v>1</v>
      </c>
      <c r="G11" s="17"/>
      <c r="H11" s="17"/>
      <c r="I11" s="17"/>
      <c r="J11" s="19"/>
    </row>
    <row r="12" customFormat="1" ht="40" customHeight="1" spans="1:10">
      <c r="A12" s="13">
        <v>10</v>
      </c>
      <c r="B12" s="14" t="s">
        <v>10</v>
      </c>
      <c r="C12" s="15" t="s">
        <v>31</v>
      </c>
      <c r="D12" s="15" t="s">
        <v>32</v>
      </c>
      <c r="E12" s="14" t="s">
        <v>19</v>
      </c>
      <c r="F12" s="16">
        <v>1</v>
      </c>
      <c r="G12" s="17"/>
      <c r="H12" s="17"/>
      <c r="I12" s="17"/>
    </row>
    <row r="13" customFormat="1" ht="40" customHeight="1" spans="1:10">
      <c r="A13" s="13">
        <v>11</v>
      </c>
      <c r="B13" s="14" t="s">
        <v>10</v>
      </c>
      <c r="C13" s="15" t="s">
        <v>33</v>
      </c>
      <c r="D13" s="15" t="s">
        <v>34</v>
      </c>
      <c r="E13" s="14" t="s">
        <v>35</v>
      </c>
      <c r="F13" s="16">
        <v>4</v>
      </c>
      <c r="G13" s="17"/>
      <c r="H13" s="17"/>
      <c r="I13" s="17"/>
    </row>
    <row r="14" customFormat="1" ht="40" customHeight="1" spans="1:10">
      <c r="A14" s="13">
        <v>12</v>
      </c>
      <c r="B14" s="14" t="s">
        <v>10</v>
      </c>
      <c r="C14" s="15" t="s">
        <v>36</v>
      </c>
      <c r="D14" s="15" t="s">
        <v>37</v>
      </c>
      <c r="E14" s="14" t="s">
        <v>13</v>
      </c>
      <c r="F14" s="16">
        <v>1</v>
      </c>
      <c r="G14" s="17"/>
      <c r="H14" s="17"/>
      <c r="I14" s="17" t="str">
        <f>_xlfn.DISPIMG("ID_F24CAC8F3A0D47F091C63C568425408E",1)</f>
        <v>=DISPIMG("ID_F24CAC8F3A0D47F091C63C568425408E",1)</v>
      </c>
    </row>
    <row r="15" customFormat="1" ht="40" customHeight="1" spans="1:10">
      <c r="A15" s="13">
        <v>13</v>
      </c>
      <c r="B15" s="14" t="s">
        <v>10</v>
      </c>
      <c r="C15" s="15" t="s">
        <v>38</v>
      </c>
      <c r="D15" s="15" t="s">
        <v>39</v>
      </c>
      <c r="E15" s="14" t="s">
        <v>13</v>
      </c>
      <c r="F15" s="16">
        <v>1</v>
      </c>
      <c r="G15" s="17"/>
      <c r="H15" s="17"/>
      <c r="I15" s="17" t="str">
        <f>_xlfn.DISPIMG("ID_9961E24CD70F48BDB1ACF5677344F848",1)</f>
        <v>=DISPIMG("ID_9961E24CD70F48BDB1ACF5677344F848",1)</v>
      </c>
    </row>
    <row r="16" customFormat="1" ht="40" customHeight="1" spans="1:10">
      <c r="A16" s="13">
        <v>14</v>
      </c>
      <c r="B16" s="14" t="s">
        <v>40</v>
      </c>
      <c r="C16" s="15" t="s">
        <v>38</v>
      </c>
      <c r="D16" s="15" t="s">
        <v>39</v>
      </c>
      <c r="E16" s="14" t="s">
        <v>13</v>
      </c>
      <c r="F16" s="16">
        <v>2</v>
      </c>
      <c r="G16" s="17"/>
      <c r="H16" s="17"/>
      <c r="I16" s="17" t="str">
        <f>_xlfn.DISPIMG("ID_9961E24CD70F48BDB1ACF5677344F848",1)</f>
        <v>=DISPIMG("ID_9961E24CD70F48BDB1ACF5677344F848",1)</v>
      </c>
    </row>
    <row r="17" s="1" customFormat="1" ht="37" customHeight="1" spans="1:9">
      <c r="A17" s="20" t="s">
        <v>41</v>
      </c>
      <c r="B17" s="20"/>
      <c r="C17" s="21"/>
      <c r="D17" s="21"/>
      <c r="E17" s="22"/>
      <c r="F17" s="22"/>
      <c r="G17" s="22"/>
      <c r="H17" s="23">
        <f>SUM(H3:H16)</f>
        <v>0</v>
      </c>
      <c r="I17" s="24"/>
    </row>
    <row r="18" s="2" customFormat="1" ht="37" customHeight="1" spans="1:9">
      <c r="A18" s="25" t="s">
        <v>42</v>
      </c>
      <c r="B18" s="25"/>
      <c r="C18" s="26">
        <f>SUM(H17)</f>
        <v>0</v>
      </c>
      <c r="D18" s="26"/>
      <c r="E18" s="27"/>
      <c r="F18" s="27"/>
      <c r="G18" s="27"/>
      <c r="H18" s="27"/>
      <c r="I18" s="27"/>
    </row>
    <row r="19" ht="69" customHeight="1" spans="1:9">
      <c r="A19" s="28" t="s">
        <v>43</v>
      </c>
      <c r="B19" s="11"/>
      <c r="C19" s="12"/>
      <c r="D19" s="12"/>
      <c r="E19" s="11"/>
      <c r="F19" s="11"/>
      <c r="G19" s="17"/>
      <c r="H19" s="17"/>
      <c r="I19" s="17"/>
    </row>
    <row r="21" s="3" customFormat="1" ht="40" customHeight="1" spans="1:9">
      <c r="B21" s="29"/>
      <c r="C21" s="30"/>
      <c r="D21" s="31"/>
      <c r="E21" s="32"/>
      <c r="F21" s="33" t="s">
        <v>44</v>
      </c>
      <c r="G21" s="34"/>
      <c r="H21" s="34"/>
      <c r="I21" s="34"/>
    </row>
    <row r="22" s="3" customFormat="1" ht="23.1" customHeight="1" spans="1:9">
      <c r="B22" s="31"/>
      <c r="C22" s="31"/>
      <c r="D22" s="31"/>
      <c r="E22" s="31"/>
      <c r="F22" s="35" t="s">
        <v>45</v>
      </c>
      <c r="G22" s="34"/>
      <c r="H22" s="34"/>
      <c r="I22" s="34"/>
    </row>
    <row r="23" s="3" customFormat="1" ht="23.1" customHeight="1" spans="1:9">
      <c r="B23" s="32"/>
      <c r="C23" s="31"/>
      <c r="D23" s="31"/>
      <c r="E23" s="32"/>
      <c r="F23" s="36" t="s">
        <v>46</v>
      </c>
      <c r="G23" s="34"/>
      <c r="H23" s="34"/>
      <c r="I23" s="34"/>
    </row>
    <row r="24" s="3" customFormat="1" ht="23.1" customHeight="1" spans="1:9">
      <c r="B24" s="32"/>
      <c r="C24" s="31"/>
      <c r="D24" s="31"/>
      <c r="E24" s="32"/>
      <c r="F24" s="36" t="s">
        <v>47</v>
      </c>
      <c r="G24" s="37"/>
      <c r="H24" s="34"/>
      <c r="I24" s="34"/>
    </row>
    <row r="25" ht="23.1" customHeight="1"/>
  </sheetData>
  <mergeCells count="9">
    <mergeCell ref="A1:I1"/>
    <mergeCell ref="A17:B17"/>
    <mergeCell ref="C17:G17"/>
    <mergeCell ref="C18:I18"/>
    <mergeCell ref="A19:I19"/>
    <mergeCell ref="G21:I21"/>
    <mergeCell ref="G22:I22"/>
    <mergeCell ref="G23:I23"/>
    <mergeCell ref="G24:I24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2025-12-26T06:02:23Z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