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<sst xmlns="http://schemas.openxmlformats.org/spreadsheetml/2006/main" count="143" uniqueCount="62">
  <si>
    <t>中山大学附属第一（南沙）医院医用气体年度采购项目报价清单</t>
  </si>
  <si>
    <t>序号</t>
  </si>
  <si>
    <t>产品名称</t>
  </si>
  <si>
    <t>技术参数</t>
  </si>
  <si>
    <t>型号/规格</t>
  </si>
  <si>
    <t>单位</t>
  </si>
  <si>
    <t>数量</t>
  </si>
  <si>
    <t>单价（元）</t>
  </si>
  <si>
    <t>总价（元）</t>
  </si>
  <si>
    <t>备注</t>
  </si>
  <si>
    <t>医用氧</t>
  </si>
  <si>
    <t>≥99.5%</t>
  </si>
  <si>
    <t>40L</t>
  </si>
  <si>
    <t>支</t>
  </si>
  <si>
    <t>2L-10L</t>
  </si>
  <si>
    <t>医用液氧</t>
  </si>
  <si>
    <t>槽车</t>
  </si>
  <si>
    <t>公斤</t>
  </si>
  <si>
    <t>液氮</t>
  </si>
  <si>
    <t>≥99.999%</t>
  </si>
  <si>
    <t>杜瓦罐</t>
  </si>
  <si>
    <t>生物罐</t>
  </si>
  <si>
    <t>升</t>
  </si>
  <si>
    <t>高纯氮气</t>
  </si>
  <si>
    <t>食用级二氧化碳</t>
  </si>
  <si>
    <t>≥99.9%</t>
  </si>
  <si>
    <t>高纯二氧化碳</t>
  </si>
  <si>
    <t>2-14L</t>
  </si>
  <si>
    <t>高纯氦</t>
  </si>
  <si>
    <t>2L</t>
  </si>
  <si>
    <t>氩气</t>
  </si>
  <si>
    <t>≥99.99%</t>
  </si>
  <si>
    <t>2-10L</t>
  </si>
  <si>
    <t>高纯氩</t>
  </si>
  <si>
    <t>乙炔</t>
  </si>
  <si>
    <t>≥98%</t>
  </si>
  <si>
    <t>氦气</t>
  </si>
  <si>
    <t>10L</t>
  </si>
  <si>
    <t>混合气</t>
  </si>
  <si>
    <t>干燥空气</t>
  </si>
  <si>
    <r>
      <rPr>
        <sz val="18"/>
        <color theme="1"/>
        <rFont val="宋体"/>
        <charset val="134"/>
        <scheme val="minor"/>
      </rPr>
      <t>21%O</t>
    </r>
    <r>
      <rPr>
        <vertAlign val="subscript"/>
        <sz val="18"/>
        <color theme="1"/>
        <rFont val="宋体"/>
        <charset val="134"/>
        <scheme val="minor"/>
      </rPr>
      <t>2</t>
    </r>
    <r>
      <rPr>
        <sz val="18"/>
        <color theme="1"/>
        <rFont val="宋体"/>
        <charset val="134"/>
        <scheme val="minor"/>
      </rPr>
      <t>+N</t>
    </r>
    <r>
      <rPr>
        <vertAlign val="subscript"/>
        <sz val="18"/>
        <color theme="1"/>
        <rFont val="宋体"/>
        <charset val="134"/>
        <scheme val="minor"/>
      </rPr>
      <t>2</t>
    </r>
  </si>
  <si>
    <r>
      <rPr>
        <sz val="18"/>
        <rFont val="宋体"/>
        <charset val="134"/>
        <scheme val="minor"/>
      </rPr>
      <t>21%O</t>
    </r>
    <r>
      <rPr>
        <vertAlign val="subscript"/>
        <sz val="18"/>
        <rFont val="宋体"/>
        <charset val="134"/>
        <scheme val="minor"/>
      </rPr>
      <t>2</t>
    </r>
    <r>
      <rPr>
        <sz val="18"/>
        <rFont val="宋体"/>
        <charset val="134"/>
        <scheme val="minor"/>
      </rPr>
      <t>+N</t>
    </r>
    <r>
      <rPr>
        <vertAlign val="subscript"/>
        <sz val="18"/>
        <rFont val="宋体"/>
        <charset val="134"/>
        <scheme val="minor"/>
      </rPr>
      <t>2</t>
    </r>
  </si>
  <si>
    <r>
      <rPr>
        <sz val="18"/>
        <rFont val="宋体"/>
        <charset val="134"/>
        <scheme val="minor"/>
      </rPr>
      <t>0.3%CO+14%He+21%O</t>
    </r>
    <r>
      <rPr>
        <vertAlign val="subscript"/>
        <sz val="18"/>
        <rFont val="宋体"/>
        <charset val="134"/>
        <scheme val="minor"/>
      </rPr>
      <t>2</t>
    </r>
    <r>
      <rPr>
        <sz val="18"/>
        <rFont val="宋体"/>
        <charset val="134"/>
        <scheme val="minor"/>
      </rPr>
      <t>+N</t>
    </r>
    <r>
      <rPr>
        <vertAlign val="subscript"/>
        <sz val="18"/>
        <rFont val="宋体"/>
        <charset val="134"/>
        <scheme val="minor"/>
      </rPr>
      <t>2</t>
    </r>
  </si>
  <si>
    <t>8L</t>
  </si>
  <si>
    <r>
      <rPr>
        <sz val="18"/>
        <rFont val="宋体"/>
        <charset val="134"/>
        <scheme val="minor"/>
      </rPr>
      <t>5%CO</t>
    </r>
    <r>
      <rPr>
        <vertAlign val="subscript"/>
        <sz val="18"/>
        <rFont val="宋体"/>
        <charset val="134"/>
        <scheme val="minor"/>
      </rPr>
      <t>2</t>
    </r>
    <r>
      <rPr>
        <sz val="18"/>
        <rFont val="宋体"/>
        <charset val="134"/>
        <scheme val="minor"/>
      </rPr>
      <t>+16%O</t>
    </r>
    <r>
      <rPr>
        <vertAlign val="subscript"/>
        <sz val="18"/>
        <rFont val="宋体"/>
        <charset val="134"/>
        <scheme val="minor"/>
      </rPr>
      <t>2</t>
    </r>
    <r>
      <rPr>
        <sz val="18"/>
        <rFont val="宋体"/>
        <charset val="134"/>
        <scheme val="minor"/>
      </rPr>
      <t>+N</t>
    </r>
    <r>
      <rPr>
        <vertAlign val="subscript"/>
        <sz val="18"/>
        <rFont val="宋体"/>
        <charset val="134"/>
        <scheme val="minor"/>
      </rPr>
      <t>2</t>
    </r>
  </si>
  <si>
    <r>
      <rPr>
        <sz val="18"/>
        <rFont val="宋体"/>
        <charset val="134"/>
        <scheme val="minor"/>
      </rPr>
      <t>5%CO</t>
    </r>
    <r>
      <rPr>
        <vertAlign val="subscript"/>
        <sz val="18"/>
        <rFont val="宋体"/>
        <charset val="134"/>
        <scheme val="minor"/>
      </rPr>
      <t>2</t>
    </r>
    <r>
      <rPr>
        <sz val="18"/>
        <rFont val="宋体"/>
        <charset val="134"/>
        <scheme val="minor"/>
      </rPr>
      <t>+5%H</t>
    </r>
    <r>
      <rPr>
        <vertAlign val="subscript"/>
        <sz val="18"/>
        <rFont val="宋体"/>
        <charset val="134"/>
        <scheme val="minor"/>
      </rPr>
      <t>2</t>
    </r>
    <r>
      <rPr>
        <sz val="18"/>
        <rFont val="宋体"/>
        <charset val="134"/>
        <scheme val="minor"/>
      </rPr>
      <t>+N</t>
    </r>
    <r>
      <rPr>
        <vertAlign val="subscript"/>
        <sz val="18"/>
        <rFont val="宋体"/>
        <charset val="134"/>
        <scheme val="minor"/>
      </rPr>
      <t>2</t>
    </r>
  </si>
  <si>
    <r>
      <rPr>
        <sz val="18"/>
        <rFont val="宋体"/>
        <charset val="134"/>
        <scheme val="minor"/>
      </rPr>
      <t>5%CO</t>
    </r>
    <r>
      <rPr>
        <vertAlign val="subscript"/>
        <sz val="18"/>
        <rFont val="宋体"/>
        <charset val="134"/>
        <scheme val="minor"/>
      </rPr>
      <t>2</t>
    </r>
    <r>
      <rPr>
        <sz val="18"/>
        <rFont val="宋体"/>
        <charset val="134"/>
        <scheme val="minor"/>
      </rPr>
      <t>+O</t>
    </r>
    <r>
      <rPr>
        <vertAlign val="subscript"/>
        <sz val="18"/>
        <rFont val="宋体"/>
        <charset val="134"/>
        <scheme val="minor"/>
      </rPr>
      <t>2</t>
    </r>
  </si>
  <si>
    <r>
      <rPr>
        <sz val="18"/>
        <rFont val="宋体"/>
        <charset val="134"/>
        <scheme val="minor"/>
      </rPr>
      <t>6%CO</t>
    </r>
    <r>
      <rPr>
        <vertAlign val="subscript"/>
        <sz val="18"/>
        <rFont val="宋体"/>
        <charset val="134"/>
        <scheme val="minor"/>
      </rPr>
      <t>2</t>
    </r>
    <r>
      <rPr>
        <sz val="18"/>
        <rFont val="宋体"/>
        <charset val="134"/>
        <scheme val="minor"/>
      </rPr>
      <t>+5%O</t>
    </r>
    <r>
      <rPr>
        <vertAlign val="subscript"/>
        <sz val="18"/>
        <rFont val="宋体"/>
        <charset val="134"/>
        <scheme val="minor"/>
      </rPr>
      <t>2</t>
    </r>
    <r>
      <rPr>
        <sz val="18"/>
        <rFont val="宋体"/>
        <charset val="134"/>
        <scheme val="minor"/>
      </rPr>
      <t>+N</t>
    </r>
    <r>
      <rPr>
        <vertAlign val="subscript"/>
        <sz val="18"/>
        <rFont val="宋体"/>
        <charset val="134"/>
        <scheme val="minor"/>
      </rPr>
      <t>2</t>
    </r>
  </si>
  <si>
    <r>
      <rPr>
        <sz val="18"/>
        <rFont val="宋体"/>
        <charset val="134"/>
        <scheme val="minor"/>
      </rPr>
      <t>800ppmNO+N</t>
    </r>
    <r>
      <rPr>
        <vertAlign val="subscript"/>
        <sz val="18"/>
        <rFont val="宋体"/>
        <charset val="134"/>
        <scheme val="minor"/>
      </rPr>
      <t>2</t>
    </r>
  </si>
  <si>
    <r>
      <rPr>
        <sz val="18"/>
        <rFont val="宋体"/>
        <charset val="134"/>
        <scheme val="minor"/>
      </rPr>
      <t>5%CO</t>
    </r>
    <r>
      <rPr>
        <vertAlign val="subscript"/>
        <sz val="18"/>
        <rFont val="宋体"/>
        <charset val="134"/>
        <scheme val="minor"/>
      </rPr>
      <t>2</t>
    </r>
    <r>
      <rPr>
        <sz val="18"/>
        <rFont val="宋体"/>
        <charset val="134"/>
        <scheme val="minor"/>
      </rPr>
      <t>+N</t>
    </r>
    <r>
      <rPr>
        <vertAlign val="subscript"/>
        <sz val="18"/>
        <rFont val="宋体"/>
        <charset val="134"/>
        <scheme val="minor"/>
      </rPr>
      <t>2</t>
    </r>
  </si>
  <si>
    <r>
      <rPr>
        <sz val="18"/>
        <rFont val="宋体"/>
        <charset val="134"/>
        <scheme val="minor"/>
      </rPr>
      <t>0.3%CO+0.3%CH</t>
    </r>
    <r>
      <rPr>
        <vertAlign val="subscript"/>
        <sz val="18"/>
        <rFont val="宋体"/>
        <charset val="134"/>
        <scheme val="minor"/>
      </rPr>
      <t>4</t>
    </r>
    <r>
      <rPr>
        <sz val="18"/>
        <rFont val="宋体"/>
        <charset val="134"/>
        <scheme val="minor"/>
      </rPr>
      <t>+0.3%C</t>
    </r>
    <r>
      <rPr>
        <vertAlign val="subscript"/>
        <sz val="18"/>
        <rFont val="宋体"/>
        <charset val="134"/>
        <scheme val="minor"/>
      </rPr>
      <t>2</t>
    </r>
    <r>
      <rPr>
        <sz val="18"/>
        <rFont val="宋体"/>
        <charset val="134"/>
        <scheme val="minor"/>
      </rPr>
      <t>H</t>
    </r>
    <r>
      <rPr>
        <vertAlign val="subscript"/>
        <sz val="18"/>
        <rFont val="宋体"/>
        <charset val="134"/>
        <scheme val="minor"/>
      </rPr>
      <t>2</t>
    </r>
    <r>
      <rPr>
        <sz val="18"/>
        <rFont val="宋体"/>
        <charset val="134"/>
        <scheme val="minor"/>
      </rPr>
      <t>+21%O</t>
    </r>
    <r>
      <rPr>
        <vertAlign val="subscript"/>
        <sz val="18"/>
        <rFont val="宋体"/>
        <charset val="134"/>
        <scheme val="minor"/>
      </rPr>
      <t>2</t>
    </r>
    <r>
      <rPr>
        <sz val="18"/>
        <rFont val="宋体"/>
        <charset val="134"/>
        <scheme val="minor"/>
      </rPr>
      <t>+N</t>
    </r>
    <r>
      <rPr>
        <vertAlign val="subscript"/>
        <sz val="18"/>
        <rFont val="宋体"/>
        <charset val="134"/>
        <scheme val="minor"/>
      </rPr>
      <t>2</t>
    </r>
  </si>
  <si>
    <r>
      <rPr>
        <sz val="18"/>
        <rFont val="宋体"/>
        <charset val="134"/>
        <scheme val="minor"/>
      </rPr>
      <t>5%CO</t>
    </r>
    <r>
      <rPr>
        <vertAlign val="subscript"/>
        <sz val="18"/>
        <rFont val="宋体"/>
        <charset val="134"/>
        <scheme val="minor"/>
      </rPr>
      <t>2</t>
    </r>
    <r>
      <rPr>
        <sz val="18"/>
        <rFont val="宋体"/>
        <charset val="134"/>
        <scheme val="minor"/>
      </rPr>
      <t>＋20%O</t>
    </r>
    <r>
      <rPr>
        <vertAlign val="subscript"/>
        <sz val="18"/>
        <rFont val="宋体"/>
        <charset val="134"/>
        <scheme val="minor"/>
      </rPr>
      <t>2</t>
    </r>
    <r>
      <rPr>
        <sz val="18"/>
        <rFont val="宋体"/>
        <charset val="134"/>
        <scheme val="minor"/>
      </rPr>
      <t>＋75%N</t>
    </r>
    <r>
      <rPr>
        <vertAlign val="subscript"/>
        <sz val="18"/>
        <rFont val="宋体"/>
        <charset val="134"/>
        <scheme val="minor"/>
      </rPr>
      <t>2</t>
    </r>
  </si>
  <si>
    <r>
      <rPr>
        <sz val="18"/>
        <rFont val="宋体"/>
        <charset val="134"/>
        <scheme val="minor"/>
      </rPr>
      <t>16%O</t>
    </r>
    <r>
      <rPr>
        <vertAlign val="subscript"/>
        <sz val="18"/>
        <rFont val="宋体"/>
        <charset val="134"/>
        <scheme val="minor"/>
      </rPr>
      <t>2</t>
    </r>
    <r>
      <rPr>
        <sz val="18"/>
        <rFont val="宋体"/>
        <charset val="134"/>
        <scheme val="minor"/>
      </rPr>
      <t>＋4%CO</t>
    </r>
    <r>
      <rPr>
        <vertAlign val="subscript"/>
        <sz val="18"/>
        <rFont val="宋体"/>
        <charset val="134"/>
        <scheme val="minor"/>
      </rPr>
      <t>2</t>
    </r>
    <r>
      <rPr>
        <sz val="18"/>
        <rFont val="宋体"/>
        <charset val="134"/>
        <scheme val="minor"/>
      </rPr>
      <t>＋N</t>
    </r>
    <r>
      <rPr>
        <vertAlign val="subscript"/>
        <sz val="18"/>
        <rFont val="宋体"/>
        <charset val="134"/>
        <scheme val="minor"/>
      </rPr>
      <t>2</t>
    </r>
  </si>
  <si>
    <r>
      <rPr>
        <sz val="18"/>
        <rFont val="宋体"/>
        <charset val="134"/>
        <scheme val="minor"/>
      </rPr>
      <t>14%He+0.3%CO+21%O</t>
    </r>
    <r>
      <rPr>
        <vertAlign val="subscript"/>
        <sz val="18"/>
        <rFont val="宋体"/>
        <charset val="134"/>
        <scheme val="minor"/>
      </rPr>
      <t>2</t>
    </r>
    <r>
      <rPr>
        <sz val="18"/>
        <rFont val="宋体"/>
        <charset val="134"/>
        <scheme val="minor"/>
      </rPr>
      <t>+N</t>
    </r>
    <r>
      <rPr>
        <vertAlign val="subscript"/>
        <sz val="18"/>
        <rFont val="宋体"/>
        <charset val="134"/>
        <scheme val="minor"/>
      </rPr>
      <t>2</t>
    </r>
  </si>
  <si>
    <r>
      <rPr>
        <sz val="18"/>
        <rFont val="宋体"/>
        <charset val="134"/>
        <scheme val="minor"/>
      </rPr>
      <t>0.3%CH</t>
    </r>
    <r>
      <rPr>
        <vertAlign val="subscript"/>
        <sz val="18"/>
        <rFont val="宋体"/>
        <charset val="134"/>
        <scheme val="minor"/>
      </rPr>
      <t>4</t>
    </r>
    <r>
      <rPr>
        <sz val="18"/>
        <rFont val="宋体"/>
        <charset val="134"/>
        <scheme val="minor"/>
      </rPr>
      <t>+0.3%CO+21%O</t>
    </r>
    <r>
      <rPr>
        <vertAlign val="subscript"/>
        <sz val="18"/>
        <rFont val="宋体"/>
        <charset val="134"/>
        <scheme val="minor"/>
      </rPr>
      <t>2</t>
    </r>
    <r>
      <rPr>
        <sz val="18"/>
        <rFont val="宋体"/>
        <charset val="134"/>
        <scheme val="minor"/>
      </rPr>
      <t>+N</t>
    </r>
    <r>
      <rPr>
        <vertAlign val="subscript"/>
        <sz val="18"/>
        <rFont val="宋体"/>
        <charset val="134"/>
        <scheme val="minor"/>
      </rPr>
      <t>2</t>
    </r>
  </si>
  <si>
    <t>合计（小写RMB）：</t>
  </si>
  <si>
    <t>合计（大写RMB）：</t>
  </si>
  <si>
    <t>说明：1.以上产品报价含运费、税费等费用；
      2.需分批配送到指定的科室；
      3.若是出现质量问题，需及时进行售后处理，做好退换货工作。</t>
  </si>
  <si>
    <t>报价单位：</t>
  </si>
  <si>
    <t>联系人：</t>
  </si>
  <si>
    <t>联系电话：</t>
  </si>
  <si>
    <t>日期：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</si>
</sst>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2][$-804]General"/>
    <numFmt numFmtId="177" formatCode="&quot;￥&quot;#,##0.00_);[Red]\(&quot;￥&quot;#,##0.00\)"/>
    <numFmt numFmtId="178" formatCode="[DBNum2][$RMB]General;[Red][DBNum2][$RMB]General"/>
  </numFmts>
  <fonts count="37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name val="黑体"/>
      <charset val="134"/>
    </font>
    <font>
      <sz val="12"/>
      <color theme="1"/>
      <name val="宋体"/>
      <charset val="134"/>
      <scheme val="minor"/>
    </font>
    <font>
      <sz val="18"/>
      <color theme="1"/>
      <name val="宋体-简"/>
      <charset val="134"/>
    </font>
    <font>
      <sz val="11"/>
      <color theme="1"/>
      <name val="宋体-简"/>
      <charset val="134"/>
    </font>
    <font>
      <sz val="22"/>
      <color theme="1"/>
      <name val="宋体-简"/>
      <charset val="134"/>
    </font>
    <font>
      <sz val="18"/>
      <color theme="1"/>
      <name val="宋体"/>
      <charset val="134"/>
    </font>
    <font>
      <sz val="18"/>
      <name val="宋体"/>
      <charset val="134"/>
    </font>
    <font>
      <sz val="18"/>
      <name val="仿宋"/>
      <charset val="134"/>
    </font>
    <font>
      <sz val="18"/>
      <name val="宋体"/>
      <charset val="134"/>
      <scheme val="minor"/>
    </font>
    <font>
      <sz val="12"/>
      <name val="宋体"/>
      <charset val="134"/>
    </font>
    <font>
      <sz val="18"/>
      <color theme="1"/>
      <name val="宋体"/>
      <charset val="134"/>
      <scheme val="minor"/>
    </font>
    <font>
      <sz val="12"/>
      <name val="黑体"/>
      <charset val="134"/>
    </font>
    <font>
      <b/>
      <sz val="18"/>
      <name val="宋体"/>
      <charset val="134"/>
      <scheme val="minor"/>
    </font>
    <font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vertAlign val="subscript"/>
      <sz val="18"/>
      <name val="宋体"/>
      <charset val="134"/>
      <scheme val="minor"/>
    </font>
    <font>
      <vertAlign val="subscript"/>
      <sz val="18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9" applyNumberFormat="0" applyAlignment="0" applyProtection="0">
      <alignment vertical="center"/>
    </xf>
    <xf numFmtId="0" fontId="25" fillId="4" borderId="10" applyNumberFormat="0" applyAlignment="0" applyProtection="0">
      <alignment vertical="center"/>
    </xf>
    <xf numFmtId="0" fontId="26" fillId="4" borderId="9" applyNumberFormat="0" applyAlignment="0" applyProtection="0">
      <alignment vertical="center"/>
    </xf>
    <xf numFmtId="0" fontId="27" fillId="5" borderId="11" applyNumberFormat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4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4" xfId="50" applyFont="1" applyBorder="1" applyAlignment="1">
      <alignment horizontal="center" vertical="center"/>
    </xf>
    <xf numFmtId="0" fontId="9" fillId="0" borderId="4" xfId="0" applyFont="1" applyBorder="1" applyAlignment="1">
      <alignment horizontal="left" vertical="center"/>
    </xf>
    <xf numFmtId="0" fontId="10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/>
    </xf>
    <xf numFmtId="0" fontId="8" fillId="0" borderId="4" xfId="53" applyFont="1" applyBorder="1" applyAlignment="1">
      <alignment horizontal="center" vertical="center"/>
    </xf>
    <xf numFmtId="0" fontId="8" fillId="0" borderId="4" xfId="52" applyFont="1" applyBorder="1" applyAlignment="1">
      <alignment horizontal="center" vertical="center"/>
    </xf>
    <xf numFmtId="0" fontId="8" fillId="0" borderId="4" xfId="5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2" fillId="0" borderId="4" xfId="0" applyFont="1" applyBorder="1" applyAlignment="1">
      <alignment horizontal="center" vertical="center" wrapText="1"/>
    </xf>
    <xf numFmtId="9" fontId="0" fillId="0" borderId="0" xfId="0" applyNumberFormat="1">
      <alignment vertical="center"/>
    </xf>
    <xf numFmtId="0" fontId="10" fillId="0" borderId="4" xfId="0" applyFont="1" applyBorder="1" applyAlignment="1">
      <alignment horizontal="center" vertical="center"/>
    </xf>
    <xf numFmtId="0" fontId="8" fillId="0" borderId="4" xfId="49" applyFont="1" applyBorder="1" applyAlignment="1">
      <alignment horizontal="center" vertical="center"/>
    </xf>
    <xf numFmtId="176" fontId="0" fillId="0" borderId="0" xfId="0" applyNumberForma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/>
    </xf>
    <xf numFmtId="177" fontId="14" fillId="0" borderId="4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178" fontId="10" fillId="0" borderId="4" xfId="0" applyNumberFormat="1" applyFont="1" applyFill="1" applyBorder="1" applyAlignment="1">
      <alignment horizontal="center" vertical="center" wrapText="1"/>
    </xf>
    <xf numFmtId="178" fontId="10" fillId="0" borderId="4" xfId="0" applyNumberFormat="1" applyFont="1" applyFill="1" applyBorder="1" applyAlignment="1">
      <alignment horizontal="center" vertical="center"/>
    </xf>
    <xf numFmtId="0" fontId="4" fillId="0" borderId="4" xfId="0" applyFont="1" applyBorder="1" applyAlignment="1">
      <alignment horizontal="left" vertical="center" wrapText="1"/>
    </xf>
    <xf numFmtId="0" fontId="12" fillId="0" borderId="0" xfId="0" applyFont="1">
      <alignment vertical="center"/>
    </xf>
    <xf numFmtId="0" fontId="12" fillId="0" borderId="0" xfId="0" applyFont="1" applyAlignment="1">
      <alignment horizontal="right" vertical="center" wrapText="1"/>
    </xf>
    <xf numFmtId="0" fontId="15" fillId="0" borderId="5" xfId="0" applyFont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12" fillId="0" borderId="5" xfId="0" applyFont="1" applyBorder="1" applyAlignment="1">
      <alignment horizontal="center" vertical="center"/>
    </xf>
    <xf numFmtId="31" fontId="12" fillId="0" borderId="5" xfId="0" applyNumberFormat="1" applyFont="1" applyBorder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  <cellStyle name="常规 3" xfId="51"/>
    <cellStyle name="常规 3 7" xfId="52"/>
    <cellStyle name="常规 4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43"/>
  <sheetViews>
    <sheetView tabSelected="1" zoomScale="70" zoomScaleNormal="70" workbookViewId="0">
      <selection activeCell="A1" sqref="A1:I1"/>
    </sheetView>
  </sheetViews>
  <sheetFormatPr defaultColWidth="13.6666666666667" defaultRowHeight="35.1" customHeight="1"/>
  <cols>
    <col min="1" max="1" width="10.8833333333333" style="5" customWidth="1"/>
    <col min="2" max="2" width="24.4416666666667" style="5" customWidth="1"/>
    <col min="3" max="3" width="17.1083333333333" style="5" customWidth="1"/>
    <col min="4" max="4" width="17.1083333333333" style="6" customWidth="1"/>
    <col min="5" max="6" width="13.6666666666667" style="5" customWidth="1"/>
    <col min="7" max="9" width="24.8833333333333" style="5" customWidth="1"/>
    <col min="10" max="16381" width="13.6666666666667" style="7" customWidth="1"/>
    <col min="16382" max="16384" width="13.6666666666667" style="7"/>
  </cols>
  <sheetData>
    <row r="1" ht="51" customHeight="1" spans="1:10">
      <c r="A1" s="8" t="s">
        <v>0</v>
      </c>
      <c r="B1" s="9"/>
      <c r="C1" s="9"/>
      <c r="D1" s="9"/>
      <c r="E1" s="9"/>
      <c r="F1" s="9"/>
      <c r="G1" s="9"/>
      <c r="H1" s="9"/>
      <c r="I1" s="10"/>
    </row>
    <row r="2" customHeight="1" spans="1:10">
      <c r="A2" s="11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11" t="s">
        <v>9</v>
      </c>
    </row>
    <row r="3" s="1" customFormat="1" customHeight="1" spans="1:10">
      <c r="A3" s="12">
        <v>1</v>
      </c>
      <c r="B3" s="13" t="s">
        <v>10</v>
      </c>
      <c r="C3" s="14" t="s">
        <v>11</v>
      </c>
      <c r="D3" s="13" t="s">
        <v>12</v>
      </c>
      <c r="E3" s="13" t="s">
        <v>13</v>
      </c>
      <c r="F3" s="13">
        <v>200</v>
      </c>
      <c r="G3" s="15"/>
      <c r="H3" s="16">
        <f>F3*G3</f>
        <v>0</v>
      </c>
      <c r="I3" s="16"/>
    </row>
    <row r="4" customFormat="1" customHeight="1" spans="1:10">
      <c r="A4" s="12">
        <v>2</v>
      </c>
      <c r="B4" s="13" t="s">
        <v>10</v>
      </c>
      <c r="C4" s="14" t="s">
        <v>11</v>
      </c>
      <c r="D4" s="13" t="s">
        <v>14</v>
      </c>
      <c r="E4" s="13" t="s">
        <v>13</v>
      </c>
      <c r="F4" s="13">
        <v>1530</v>
      </c>
      <c r="G4" s="15"/>
      <c r="H4" s="16">
        <f t="shared" ref="H4:H33" si="0">F4*G4</f>
        <v>0</v>
      </c>
      <c r="I4" s="17"/>
    </row>
    <row r="5" customFormat="1" customHeight="1" spans="1:10">
      <c r="A5" s="12">
        <v>3</v>
      </c>
      <c r="B5" s="18" t="s">
        <v>15</v>
      </c>
      <c r="C5" s="14" t="s">
        <v>11</v>
      </c>
      <c r="D5" s="18" t="s">
        <v>16</v>
      </c>
      <c r="E5" s="18" t="s">
        <v>17</v>
      </c>
      <c r="F5" s="18">
        <v>242000</v>
      </c>
      <c r="G5" s="15"/>
      <c r="H5" s="16">
        <f t="shared" si="0"/>
        <v>0</v>
      </c>
      <c r="I5" s="17"/>
    </row>
    <row r="6" customFormat="1" customHeight="1" spans="1:10">
      <c r="A6" s="12">
        <v>4</v>
      </c>
      <c r="B6" s="19" t="s">
        <v>18</v>
      </c>
      <c r="C6" s="14" t="s">
        <v>19</v>
      </c>
      <c r="D6" s="19" t="s">
        <v>20</v>
      </c>
      <c r="E6" s="19" t="s">
        <v>17</v>
      </c>
      <c r="F6" s="19">
        <v>170</v>
      </c>
      <c r="G6" s="15"/>
      <c r="H6" s="16">
        <f t="shared" si="0"/>
        <v>0</v>
      </c>
      <c r="I6" s="17"/>
    </row>
    <row r="7" customFormat="1" customHeight="1" spans="1:10">
      <c r="A7" s="12">
        <v>5</v>
      </c>
      <c r="B7" s="20" t="s">
        <v>18</v>
      </c>
      <c r="C7" s="14" t="s">
        <v>19</v>
      </c>
      <c r="D7" s="20" t="s">
        <v>21</v>
      </c>
      <c r="E7" s="20" t="s">
        <v>22</v>
      </c>
      <c r="F7" s="20">
        <v>268</v>
      </c>
      <c r="G7" s="15"/>
      <c r="H7" s="16">
        <f t="shared" si="0"/>
        <v>0</v>
      </c>
      <c r="I7" s="17"/>
    </row>
    <row r="8" customFormat="1" customHeight="1" spans="1:10">
      <c r="A8" s="12">
        <v>6</v>
      </c>
      <c r="B8" s="13" t="s">
        <v>23</v>
      </c>
      <c r="C8" s="14" t="s">
        <v>19</v>
      </c>
      <c r="D8" s="13" t="s">
        <v>12</v>
      </c>
      <c r="E8" s="13" t="s">
        <v>13</v>
      </c>
      <c r="F8" s="13">
        <v>435</v>
      </c>
      <c r="G8" s="15"/>
      <c r="H8" s="16">
        <f t="shared" si="0"/>
        <v>0</v>
      </c>
      <c r="I8" s="17"/>
    </row>
    <row r="9" customFormat="1" customHeight="1" spans="1:10">
      <c r="A9" s="12">
        <v>7</v>
      </c>
      <c r="B9" s="21" t="s">
        <v>24</v>
      </c>
      <c r="C9" s="22" t="s">
        <v>25</v>
      </c>
      <c r="D9" s="13" t="s">
        <v>12</v>
      </c>
      <c r="E9" s="13" t="s">
        <v>13</v>
      </c>
      <c r="F9" s="21">
        <v>138</v>
      </c>
      <c r="G9" s="15"/>
      <c r="H9" s="16">
        <f t="shared" si="0"/>
        <v>0</v>
      </c>
      <c r="I9" s="17"/>
    </row>
    <row r="10" customFormat="1" customHeight="1" spans="1:10">
      <c r="A10" s="12">
        <v>8</v>
      </c>
      <c r="B10" s="21" t="s">
        <v>26</v>
      </c>
      <c r="C10" s="14" t="s">
        <v>19</v>
      </c>
      <c r="D10" s="21" t="s">
        <v>12</v>
      </c>
      <c r="E10" s="21" t="s">
        <v>13</v>
      </c>
      <c r="F10" s="21">
        <v>230</v>
      </c>
      <c r="G10" s="15"/>
      <c r="H10" s="16">
        <f t="shared" si="0"/>
        <v>0</v>
      </c>
      <c r="I10" s="17"/>
    </row>
    <row r="11" customFormat="1" customHeight="1" spans="1:10">
      <c r="A11" s="12">
        <v>9</v>
      </c>
      <c r="B11" s="21" t="s">
        <v>26</v>
      </c>
      <c r="C11" s="14" t="s">
        <v>19</v>
      </c>
      <c r="D11" s="21" t="s">
        <v>27</v>
      </c>
      <c r="E11" s="21" t="s">
        <v>13</v>
      </c>
      <c r="F11" s="21">
        <v>1</v>
      </c>
      <c r="G11" s="15"/>
      <c r="H11" s="16">
        <f t="shared" si="0"/>
        <v>0</v>
      </c>
      <c r="I11" s="17"/>
      <c r="J11" s="23"/>
    </row>
    <row r="12" customFormat="1" customHeight="1" spans="1:10">
      <c r="A12" s="12">
        <v>10</v>
      </c>
      <c r="B12" s="21" t="s">
        <v>28</v>
      </c>
      <c r="C12" s="14" t="s">
        <v>19</v>
      </c>
      <c r="D12" s="21" t="s">
        <v>12</v>
      </c>
      <c r="E12" s="21" t="s">
        <v>13</v>
      </c>
      <c r="F12" s="21">
        <v>1</v>
      </c>
      <c r="G12" s="15"/>
      <c r="H12" s="16">
        <f t="shared" si="0"/>
        <v>0</v>
      </c>
      <c r="I12" s="17"/>
    </row>
    <row r="13" customFormat="1" customHeight="1" spans="1:10">
      <c r="A13" s="12">
        <v>11</v>
      </c>
      <c r="B13" s="21" t="s">
        <v>28</v>
      </c>
      <c r="C13" s="14" t="s">
        <v>19</v>
      </c>
      <c r="D13" s="21" t="s">
        <v>29</v>
      </c>
      <c r="E13" s="21" t="s">
        <v>13</v>
      </c>
      <c r="F13" s="21">
        <v>1</v>
      </c>
      <c r="G13" s="15"/>
      <c r="H13" s="16">
        <f t="shared" si="0"/>
        <v>0</v>
      </c>
      <c r="I13" s="17"/>
    </row>
    <row r="14" customFormat="1" customHeight="1" spans="1:10">
      <c r="A14" s="12">
        <v>12</v>
      </c>
      <c r="B14" s="21" t="s">
        <v>30</v>
      </c>
      <c r="C14" s="14" t="s">
        <v>31</v>
      </c>
      <c r="D14" s="21" t="s">
        <v>32</v>
      </c>
      <c r="E14" s="21" t="s">
        <v>13</v>
      </c>
      <c r="F14" s="21">
        <v>1</v>
      </c>
      <c r="G14" s="15"/>
      <c r="H14" s="16">
        <f t="shared" si="0"/>
        <v>0</v>
      </c>
      <c r="I14" s="17"/>
    </row>
    <row r="15" customFormat="1" customHeight="1" spans="1:10">
      <c r="A15" s="12">
        <v>13</v>
      </c>
      <c r="B15" s="21" t="s">
        <v>33</v>
      </c>
      <c r="C15" s="14" t="s">
        <v>19</v>
      </c>
      <c r="D15" s="21" t="s">
        <v>32</v>
      </c>
      <c r="E15" s="21" t="s">
        <v>13</v>
      </c>
      <c r="F15" s="21">
        <v>1</v>
      </c>
      <c r="G15" s="15"/>
      <c r="H15" s="16">
        <f t="shared" si="0"/>
        <v>0</v>
      </c>
      <c r="I15" s="17"/>
    </row>
    <row r="16" customFormat="1" customHeight="1" spans="1:10">
      <c r="A16" s="12">
        <v>14</v>
      </c>
      <c r="B16" s="21" t="s">
        <v>34</v>
      </c>
      <c r="C16" s="22" t="s">
        <v>35</v>
      </c>
      <c r="D16" s="13" t="s">
        <v>12</v>
      </c>
      <c r="E16" s="21" t="s">
        <v>13</v>
      </c>
      <c r="F16" s="21">
        <v>1</v>
      </c>
      <c r="G16" s="15"/>
      <c r="H16" s="16">
        <f t="shared" si="0"/>
        <v>0</v>
      </c>
      <c r="I16" s="17"/>
    </row>
    <row r="17" customFormat="1" customHeight="1" spans="1:10">
      <c r="A17" s="12">
        <v>15</v>
      </c>
      <c r="B17" s="21" t="s">
        <v>36</v>
      </c>
      <c r="C17" s="22" t="s">
        <v>31</v>
      </c>
      <c r="D17" s="13" t="s">
        <v>37</v>
      </c>
      <c r="E17" s="21" t="s">
        <v>13</v>
      </c>
      <c r="F17" s="21">
        <v>1</v>
      </c>
      <c r="G17" s="15"/>
      <c r="H17" s="16">
        <f t="shared" si="0"/>
        <v>0</v>
      </c>
      <c r="I17" s="17"/>
    </row>
    <row r="18" customFormat="1" customHeight="1" spans="1:10">
      <c r="A18" s="12">
        <v>16</v>
      </c>
      <c r="B18" s="21" t="s">
        <v>38</v>
      </c>
      <c r="C18" s="21" t="s">
        <v>39</v>
      </c>
      <c r="D18" s="13" t="s">
        <v>12</v>
      </c>
      <c r="E18" s="21" t="s">
        <v>13</v>
      </c>
      <c r="F18" s="21">
        <v>1</v>
      </c>
      <c r="G18" s="15"/>
      <c r="H18" s="16">
        <f t="shared" si="0"/>
        <v>0</v>
      </c>
      <c r="I18" s="24" t="s">
        <v>40</v>
      </c>
      <c r="J18" s="25"/>
    </row>
    <row r="19" customFormat="1" customHeight="1" spans="1:10">
      <c r="A19" s="12">
        <v>17</v>
      </c>
      <c r="B19" s="21" t="s">
        <v>38</v>
      </c>
      <c r="C19" s="21" t="s">
        <v>39</v>
      </c>
      <c r="D19" s="13" t="s">
        <v>32</v>
      </c>
      <c r="E19" s="21" t="s">
        <v>13</v>
      </c>
      <c r="F19" s="21">
        <v>7</v>
      </c>
      <c r="G19" s="15"/>
      <c r="H19" s="16">
        <f t="shared" si="0"/>
        <v>0</v>
      </c>
      <c r="I19" s="26" t="s">
        <v>41</v>
      </c>
      <c r="J19" s="25"/>
    </row>
    <row r="20" customFormat="1" ht="48.75" spans="1:10">
      <c r="A20" s="12">
        <v>18</v>
      </c>
      <c r="B20" s="21" t="s">
        <v>38</v>
      </c>
      <c r="C20" s="22"/>
      <c r="D20" s="13" t="s">
        <v>12</v>
      </c>
      <c r="E20" s="21" t="s">
        <v>13</v>
      </c>
      <c r="F20" s="21">
        <v>1</v>
      </c>
      <c r="G20" s="15"/>
      <c r="H20" s="16">
        <f t="shared" si="0"/>
        <v>0</v>
      </c>
      <c r="I20" s="15" t="s">
        <v>42</v>
      </c>
    </row>
    <row r="21" customFormat="1" customHeight="1" spans="1:10">
      <c r="A21" s="12">
        <v>19</v>
      </c>
      <c r="B21" s="21" t="s">
        <v>38</v>
      </c>
      <c r="C21" s="21"/>
      <c r="D21" s="13" t="s">
        <v>43</v>
      </c>
      <c r="E21" s="21" t="s">
        <v>13</v>
      </c>
      <c r="F21" s="21">
        <v>1</v>
      </c>
      <c r="G21" s="15"/>
      <c r="H21" s="16">
        <f t="shared" si="0"/>
        <v>0</v>
      </c>
      <c r="I21" s="15" t="s">
        <v>44</v>
      </c>
    </row>
    <row r="22" customFormat="1" customHeight="1" spans="1:10">
      <c r="A22" s="12">
        <v>20</v>
      </c>
      <c r="B22" s="21" t="s">
        <v>38</v>
      </c>
      <c r="C22" s="21"/>
      <c r="D22" s="13" t="s">
        <v>12</v>
      </c>
      <c r="E22" s="21" t="s">
        <v>13</v>
      </c>
      <c r="F22" s="21">
        <v>1</v>
      </c>
      <c r="G22" s="15"/>
      <c r="H22" s="16">
        <f t="shared" si="0"/>
        <v>0</v>
      </c>
      <c r="I22" s="15" t="s">
        <v>45</v>
      </c>
    </row>
    <row r="23" customFormat="1" customHeight="1" spans="1:10">
      <c r="A23" s="12">
        <v>21</v>
      </c>
      <c r="B23" s="21" t="s">
        <v>38</v>
      </c>
      <c r="C23" s="21"/>
      <c r="D23" s="13" t="s">
        <v>12</v>
      </c>
      <c r="E23" s="21" t="s">
        <v>13</v>
      </c>
      <c r="F23" s="21">
        <v>1</v>
      </c>
      <c r="G23" s="15"/>
      <c r="H23" s="16">
        <f t="shared" si="0"/>
        <v>0</v>
      </c>
      <c r="I23" s="15" t="s">
        <v>46</v>
      </c>
      <c r="J23" s="25"/>
    </row>
    <row r="24" customFormat="1" customHeight="1" spans="1:10">
      <c r="A24" s="12">
        <v>22</v>
      </c>
      <c r="B24" s="21" t="s">
        <v>38</v>
      </c>
      <c r="C24" s="21"/>
      <c r="D24" s="13" t="s">
        <v>12</v>
      </c>
      <c r="E24" s="21" t="s">
        <v>13</v>
      </c>
      <c r="F24" s="21">
        <v>1</v>
      </c>
      <c r="G24" s="15"/>
      <c r="H24" s="16">
        <f t="shared" si="0"/>
        <v>0</v>
      </c>
      <c r="I24" s="15" t="s">
        <v>47</v>
      </c>
    </row>
    <row r="25" customFormat="1" customHeight="1" spans="1:10">
      <c r="A25" s="12">
        <v>23</v>
      </c>
      <c r="B25" s="27" t="s">
        <v>38</v>
      </c>
      <c r="C25" s="27"/>
      <c r="D25" s="13" t="s">
        <v>43</v>
      </c>
      <c r="E25" s="27" t="s">
        <v>13</v>
      </c>
      <c r="F25" s="21">
        <v>1</v>
      </c>
      <c r="G25" s="15"/>
      <c r="H25" s="16">
        <f t="shared" si="0"/>
        <v>0</v>
      </c>
      <c r="I25" s="26" t="s">
        <v>48</v>
      </c>
    </row>
    <row r="26" customFormat="1" customHeight="1" spans="1:10">
      <c r="A26" s="12">
        <v>24</v>
      </c>
      <c r="B26" s="21" t="s">
        <v>38</v>
      </c>
      <c r="C26" s="21"/>
      <c r="D26" s="13" t="s">
        <v>12</v>
      </c>
      <c r="E26" s="21" t="s">
        <v>13</v>
      </c>
      <c r="F26" s="21">
        <v>1</v>
      </c>
      <c r="G26" s="15"/>
      <c r="H26" s="16">
        <f t="shared" si="0"/>
        <v>0</v>
      </c>
      <c r="I26" s="26" t="s">
        <v>49</v>
      </c>
      <c r="J26" s="25"/>
    </row>
    <row r="27" customFormat="1" ht="52.5" spans="1:10">
      <c r="A27" s="12">
        <v>25</v>
      </c>
      <c r="B27" s="21" t="s">
        <v>38</v>
      </c>
      <c r="C27" s="21"/>
      <c r="D27" s="13" t="s">
        <v>12</v>
      </c>
      <c r="E27" s="21" t="s">
        <v>13</v>
      </c>
      <c r="F27" s="21">
        <v>1</v>
      </c>
      <c r="G27" s="15"/>
      <c r="H27" s="16">
        <f t="shared" si="0"/>
        <v>0</v>
      </c>
      <c r="I27" s="15" t="s">
        <v>50</v>
      </c>
    </row>
    <row r="28" customFormat="1" ht="52.5" spans="1:10">
      <c r="A28" s="12">
        <v>26</v>
      </c>
      <c r="B28" s="21" t="s">
        <v>38</v>
      </c>
      <c r="C28" s="21"/>
      <c r="D28" s="13" t="s">
        <v>12</v>
      </c>
      <c r="E28" s="21" t="s">
        <v>13</v>
      </c>
      <c r="F28" s="21">
        <v>1</v>
      </c>
      <c r="G28" s="15"/>
      <c r="H28" s="16">
        <f t="shared" si="0"/>
        <v>0</v>
      </c>
      <c r="I28" s="15" t="s">
        <v>51</v>
      </c>
    </row>
    <row r="29" customFormat="1" customHeight="1" spans="1:10">
      <c r="A29" s="12">
        <v>27</v>
      </c>
      <c r="B29" s="21" t="s">
        <v>38</v>
      </c>
      <c r="C29" s="21"/>
      <c r="D29" s="13" t="s">
        <v>12</v>
      </c>
      <c r="E29" s="21" t="s">
        <v>13</v>
      </c>
      <c r="F29" s="21">
        <v>1</v>
      </c>
      <c r="G29" s="15"/>
      <c r="H29" s="16">
        <f t="shared" si="0"/>
        <v>0</v>
      </c>
      <c r="I29" s="15" t="s">
        <v>52</v>
      </c>
    </row>
    <row r="30" customFormat="1" ht="48.75" spans="1:10">
      <c r="A30" s="12">
        <v>28</v>
      </c>
      <c r="B30" s="21" t="s">
        <v>38</v>
      </c>
      <c r="C30" s="21"/>
      <c r="D30" s="13" t="s">
        <v>12</v>
      </c>
      <c r="E30" s="21" t="s">
        <v>13</v>
      </c>
      <c r="F30" s="21">
        <v>1</v>
      </c>
      <c r="G30" s="15"/>
      <c r="H30" s="16">
        <f t="shared" si="0"/>
        <v>0</v>
      </c>
      <c r="I30" s="15" t="s">
        <v>53</v>
      </c>
    </row>
    <row r="31" customFormat="1" ht="48.75" spans="1:10">
      <c r="A31" s="12">
        <v>29</v>
      </c>
      <c r="B31" s="21" t="s">
        <v>38</v>
      </c>
      <c r="C31" s="21"/>
      <c r="D31" s="13" t="s">
        <v>43</v>
      </c>
      <c r="E31" s="21" t="s">
        <v>13</v>
      </c>
      <c r="F31" s="21">
        <v>1</v>
      </c>
      <c r="G31" s="15"/>
      <c r="H31" s="16">
        <f t="shared" si="0"/>
        <v>0</v>
      </c>
      <c r="I31" s="15" t="s">
        <v>53</v>
      </c>
    </row>
    <row r="32" customFormat="1" customHeight="1" spans="1:10">
      <c r="A32" s="12">
        <v>30</v>
      </c>
      <c r="B32" s="21" t="s">
        <v>38</v>
      </c>
      <c r="C32" s="21"/>
      <c r="D32" s="13" t="s">
        <v>37</v>
      </c>
      <c r="E32" s="21" t="s">
        <v>13</v>
      </c>
      <c r="F32" s="21">
        <v>1</v>
      </c>
      <c r="G32" s="15"/>
      <c r="H32" s="16">
        <f t="shared" si="0"/>
        <v>0</v>
      </c>
      <c r="I32" s="15" t="s">
        <v>54</v>
      </c>
    </row>
    <row r="33" customFormat="1" customHeight="1" spans="1:18">
      <c r="A33" s="12">
        <v>31</v>
      </c>
      <c r="B33" s="21" t="s">
        <v>38</v>
      </c>
      <c r="C33" s="21"/>
      <c r="D33" s="13" t="s">
        <v>12</v>
      </c>
      <c r="E33" s="21" t="s">
        <v>13</v>
      </c>
      <c r="F33" s="21">
        <v>1</v>
      </c>
      <c r="G33" s="15"/>
      <c r="H33" s="16">
        <f t="shared" si="0"/>
        <v>0</v>
      </c>
      <c r="I33" s="15" t="s">
        <v>54</v>
      </c>
      <c r="L33" s="28"/>
      <c r="M33" s="28"/>
      <c r="N33" s="28"/>
      <c r="O33" s="28"/>
      <c r="P33" s="28"/>
      <c r="Q33" s="28"/>
      <c r="R33" s="28"/>
    </row>
    <row r="34" s="2" customFormat="1" ht="37" customHeight="1" spans="1:18">
      <c r="A34" s="29" t="s">
        <v>55</v>
      </c>
      <c r="B34" s="30"/>
      <c r="C34" s="31"/>
      <c r="D34" s="31"/>
      <c r="E34" s="32"/>
      <c r="F34" s="32"/>
      <c r="G34" s="32"/>
      <c r="H34" s="33">
        <f>SUM(H3:H33)</f>
        <v>0</v>
      </c>
      <c r="I34" s="34"/>
    </row>
    <row r="35" s="3" customFormat="1" ht="37" customHeight="1" spans="1:18">
      <c r="A35" s="29" t="s">
        <v>56</v>
      </c>
      <c r="B35" s="30"/>
      <c r="C35" s="35">
        <f>SUM(H34)</f>
        <v>0</v>
      </c>
      <c r="D35" s="35"/>
      <c r="E35" s="36"/>
      <c r="F35" s="36"/>
      <c r="G35" s="36"/>
      <c r="H35" s="36"/>
      <c r="I35" s="36"/>
    </row>
    <row r="36" ht="81" customHeight="1" spans="1:18">
      <c r="A36" s="37" t="s">
        <v>57</v>
      </c>
      <c r="B36" s="17"/>
      <c r="C36" s="17"/>
      <c r="D36" s="17"/>
      <c r="E36" s="17"/>
      <c r="F36" s="17"/>
      <c r="G36" s="17"/>
      <c r="H36" s="17"/>
      <c r="I36" s="17"/>
    </row>
    <row r="37" customHeight="1" spans="1:18">
      <c r="A37" s="6"/>
      <c r="D37" s="5"/>
    </row>
    <row r="38" customHeight="1" spans="1:18">
      <c r="D38" s="5"/>
    </row>
    <row r="39" s="4" customFormat="1" ht="23.1" customHeight="1" spans="1:18">
      <c r="A39" s="38"/>
      <c r="B39" s="38"/>
      <c r="C39" s="5"/>
      <c r="D39" s="5"/>
      <c r="E39" s="39" t="s">
        <v>58</v>
      </c>
      <c r="F39" s="39"/>
      <c r="G39" s="40"/>
      <c r="H39" s="40"/>
      <c r="I39" s="40"/>
    </row>
    <row r="40" s="4" customFormat="1" ht="23.1" customHeight="1" spans="1:18">
      <c r="A40" s="38"/>
      <c r="B40" s="41"/>
      <c r="C40" s="41"/>
      <c r="D40" s="41"/>
      <c r="E40" s="41"/>
      <c r="F40" s="38" t="s">
        <v>59</v>
      </c>
      <c r="G40" s="42"/>
      <c r="H40" s="42"/>
      <c r="I40" s="42"/>
    </row>
    <row r="41" s="4" customFormat="1" ht="23.1" customHeight="1" spans="1:18">
      <c r="A41" s="38"/>
      <c r="B41" s="5"/>
      <c r="C41" s="5"/>
      <c r="D41" s="5"/>
      <c r="E41" s="5"/>
      <c r="F41" s="5" t="s">
        <v>60</v>
      </c>
      <c r="G41" s="42"/>
      <c r="H41" s="42"/>
      <c r="I41" s="42"/>
    </row>
    <row r="42" s="4" customFormat="1" ht="23.1" customHeight="1" spans="1:18">
      <c r="A42" s="38"/>
      <c r="B42" s="5"/>
      <c r="C42" s="5"/>
      <c r="D42" s="5"/>
      <c r="E42" s="5"/>
      <c r="F42" s="5" t="s">
        <v>61</v>
      </c>
      <c r="G42" s="43"/>
      <c r="H42" s="42"/>
      <c r="I42" s="42"/>
    </row>
    <row r="43" ht="23.1" customHeight="1"/>
  </sheetData>
  <mergeCells count="11">
    <mergeCell ref="A1:I1"/>
    <mergeCell ref="A34:B34"/>
    <mergeCell ref="C34:G34"/>
    <mergeCell ref="A35:B35"/>
    <mergeCell ref="C35:I35"/>
    <mergeCell ref="A36:I36"/>
    <mergeCell ref="E39:F39"/>
    <mergeCell ref="G39:I39"/>
    <mergeCell ref="G40:I40"/>
    <mergeCell ref="G41:I41"/>
    <mergeCell ref="G42:I42"/>
  </mergeCells>
  <pageMargins left="0.52" right="0.39" top="0.984251968503937" bottom="0.984251968503937" header="0.511811023622047" footer="0.511811023622047"/>
  <pageSetup paperSize="9" scale="44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apple</dc:creator>
  <cp:lastModifiedBy>cly</cp:lastModifiedBy>
  <dcterms:created xsi:type="dcterms:W3CDTF">2023-05-08T22:20:00Z</dcterms:created>
  <cp:lastPrinted>2025-01-13T02:29:00Z</cp:lastPrinted>
  <dcterms:modified xsi:type="dcterms:W3CDTF">2026-02-09T08:44:07Z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1F558748258B4C4EBA857649C8504D9C_13</vt:lpwstr>
  </property>
  <property fmtid="{D5CDD505-2E9C-101B-9397-08002B2CF9AE}" pid="3" name="KSOProductBuildVer">
    <vt:lpwstr>2052-12.1.0.25225</vt:lpwstr>
  </property>
  <property fmtid="{D5CDD505-2E9C-101B-9397-08002B2CF9AE}" pid="4" name="KSOReadingLayout">
    <vt:bool>false</vt:bool>
  </property>
  <property fmtid="{D5CDD505-2E9C-101B-9397-08002B2CF9AE}" pid="5" name="CalculationRule">
    <vt:i4>0</vt:i4>
  </property>
</Properties>
</file>