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样品清单" sheetId="3" r:id="rId2"/>
  </sheets>
  <definedNames>
    <definedName name="_xlnm._FilterDatabase" localSheetId="0" hidden="1">Sheet1!$A$2:$F$764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536A6121F09946ED9EAB34CF3D5A71B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83200" y="210129120"/>
          <a:ext cx="12573000" cy="12487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1349BEB27EE24AB49F710D0898880EB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83200" y="211068920"/>
          <a:ext cx="12573000" cy="1242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B8E5AC93FF4481EAB9EEE0C9F9BBED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983200" y="214815420"/>
          <a:ext cx="10287000" cy="9067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CE3941F81EEA429BB11B8786CAF37A1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983200" y="212008720"/>
          <a:ext cx="12192000" cy="12163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56C99656A27D45B8AAAFFCBE8F9FF8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05795" y="257759200"/>
          <a:ext cx="4800600" cy="5257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4FFED59E36F9446EB0C574EBE08E89F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983200" y="212948520"/>
          <a:ext cx="9915525" cy="674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3665494083BB4372BF137C8546940DE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983200" y="213888320"/>
          <a:ext cx="18278475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6F3582DDB99142E09FCC6B2006C14C7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983200" y="216110820"/>
          <a:ext cx="5781675" cy="5743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7259AB4ADB0B46D3A5C6121A212DBAF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983200" y="216847420"/>
          <a:ext cx="7972425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11F5A209911B4DAFB56DEDE0EF77256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983200" y="218466670"/>
          <a:ext cx="5676900" cy="5619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88D2B0A51EA54308ACB4E49A360023D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805795" y="250888500"/>
          <a:ext cx="7143750" cy="952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F854AC0725F415DAC0E73D44D28253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401300" y="4838700"/>
          <a:ext cx="12192000" cy="1152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8A009066D9E64041BB7AAC8D8D239B3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805795" y="256679700"/>
          <a:ext cx="7715250" cy="1371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59B7F444842A4AA89F2FE17B5E87C43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150860" y="147594955"/>
          <a:ext cx="483870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B41F89C921BB4C6EAB582A53625E3D3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150860" y="148896705"/>
          <a:ext cx="18288000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0777895DE95B4B3CA244EA18FE61EA2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674225" y="49145825"/>
          <a:ext cx="6972300" cy="6781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DA0915EB57BD49459605A8952AD267D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150860" y="137055225"/>
          <a:ext cx="12573000" cy="1133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BAC057535C4B4F4A81C82266112C870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150860" y="151738330"/>
          <a:ext cx="12573000" cy="1202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C64EFEBF7093428588F2A7D5E18B600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150860" y="152627330"/>
          <a:ext cx="3790950" cy="37623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<sst xmlns="http://schemas.openxmlformats.org/spreadsheetml/2006/main" count="2728" uniqueCount="1472">
  <si>
    <t>中山大学附属第一（南沙）医院低值日用品采购与配送项目报价单</t>
  </si>
  <si>
    <t>序号</t>
  </si>
  <si>
    <t>产品名称</t>
  </si>
  <si>
    <t>规格</t>
  </si>
  <si>
    <t>单位</t>
  </si>
  <si>
    <t>数量</t>
  </si>
  <si>
    <t>型号</t>
  </si>
  <si>
    <t>单价</t>
  </si>
  <si>
    <t>总价</t>
  </si>
  <si>
    <t>常规盖垃圾桶</t>
  </si>
  <si>
    <t>27*18.7*23.5CM</t>
  </si>
  <si>
    <t>个</t>
  </si>
  <si>
    <t>0323</t>
  </si>
  <si>
    <t>28.5*23.5*29.5CM</t>
  </si>
  <si>
    <t>0324</t>
  </si>
  <si>
    <t>小号垃圾桶</t>
  </si>
  <si>
    <t>直径24CM*高26cm</t>
  </si>
  <si>
    <t>小号</t>
  </si>
  <si>
    <t>中号垃圾桶</t>
  </si>
  <si>
    <t>28*32cm</t>
  </si>
  <si>
    <t>中号</t>
  </si>
  <si>
    <t>10升黄色弹盖垃圾桶（印字“医疗废物”）</t>
  </si>
  <si>
    <t>25*20*33cm</t>
  </si>
  <si>
    <t>10升</t>
  </si>
  <si>
    <t>10升黄色垃圾桶盖（单盖）</t>
  </si>
  <si>
    <t>高10cm</t>
  </si>
  <si>
    <t>10升黄色常规盖垃圾桶（印字“医疗废物”）</t>
  </si>
  <si>
    <t>25*20*24cm</t>
  </si>
  <si>
    <t>10升灰色弹盖垃圾桶（印字“其他垃圾”）</t>
  </si>
  <si>
    <t>10升灰色垃圾桶盖（单盖）</t>
  </si>
  <si>
    <t>10升灰色圆形脚踏垃圾桶</t>
  </si>
  <si>
    <t>27*32cm</t>
  </si>
  <si>
    <t>15升黄色弹盖垃圾桶（印字“医疗废物”）</t>
  </si>
  <si>
    <t>31*21*38cm</t>
  </si>
  <si>
    <t>15升</t>
  </si>
  <si>
    <t>15升黄色医疗脚踏垃圾桶（印字“医疗废物”）</t>
  </si>
  <si>
    <t>27*26*34cm</t>
  </si>
  <si>
    <t>15升灰色脚踏垃圾桶（印字“其他垃圾”）</t>
  </si>
  <si>
    <t>15升绿色脚踏垃圾桶（餐厨）（厨余垃圾）</t>
  </si>
  <si>
    <t>20升黄色屋形垃圾桶（印字“医疗废物”）</t>
  </si>
  <si>
    <t>36*26*50cm</t>
  </si>
  <si>
    <t>20升</t>
  </si>
  <si>
    <t>20L脚踏餐厨垃圾桶（绿色）（厨余垃圾）</t>
  </si>
  <si>
    <t>31*25*41cm</t>
  </si>
  <si>
    <t>20L</t>
  </si>
  <si>
    <t>20升灰色脚踏生活垃圾桶</t>
  </si>
  <si>
    <t>25升黄色医疗脚踏垃圾桶（印字“医疗废物”）</t>
  </si>
  <si>
    <t>37*31*46cm</t>
  </si>
  <si>
    <t>25升</t>
  </si>
  <si>
    <t>25升灰色生活脚踏垃圾桶（印字“其他垃圾”）</t>
  </si>
  <si>
    <t>25升绿色餐厨脚踏垃圾桶（厨余垃圾）</t>
  </si>
  <si>
    <t>30升黄色医疗脚踏垃圾桶（印字“医疗废物”）</t>
  </si>
  <si>
    <t>36*33*51cm</t>
  </si>
  <si>
    <t>30升</t>
  </si>
  <si>
    <t>30升灰色脚踏垃圾桶（印字“其他垃圾”）</t>
  </si>
  <si>
    <t>30升绿色厨余脚踏垃圾桶（厨余垃圾）</t>
  </si>
  <si>
    <t>40升灰色脚踏垃圾桶（印字“其他垃圾”）</t>
  </si>
  <si>
    <t>39*36*48cm</t>
  </si>
  <si>
    <t>40升</t>
  </si>
  <si>
    <t>40升绿色餐厨垃圾桶（厨余垃圾）</t>
  </si>
  <si>
    <t>45L灰色常规盖垃圾桶（印字“其他垃圾”）</t>
  </si>
  <si>
    <t>39*28*50cm</t>
  </si>
  <si>
    <t>45L</t>
  </si>
  <si>
    <t>45升灰色脚踏垃圾桶（印字“其他垃圾”）</t>
  </si>
  <si>
    <t>41*40*60cm</t>
  </si>
  <si>
    <t>45升</t>
  </si>
  <si>
    <t>50升黄色医疗脚踏垃圾桶（印字“医疗废物”）</t>
  </si>
  <si>
    <t>39*36*66cm</t>
  </si>
  <si>
    <t>50升</t>
  </si>
  <si>
    <t>50升灰色脚踏垃圾桶（印字“其他垃圾”）</t>
  </si>
  <si>
    <t>50升蓝色脚踏垃圾桶（可回收）</t>
  </si>
  <si>
    <t>50升绿色脚踏餐厨垃圾桶
（厨余垃圾）</t>
  </si>
  <si>
    <t>50升屋形医疗垃圾桶（印字“医疗废物”）</t>
  </si>
  <si>
    <t>60升黄色常规盖垃圾桶（印字“医疗废物”）</t>
  </si>
  <si>
    <t>46*32*60cm</t>
  </si>
  <si>
    <t>60升</t>
  </si>
  <si>
    <t>60升黄色常规盖圆形垃圾桶（印字“医疗废物”）</t>
  </si>
  <si>
    <t>60升屋形垃圾桶（灰）（印字“其他垃圾”）</t>
  </si>
  <si>
    <t>46*32*75cm</t>
  </si>
  <si>
    <t>60升医疗脚踏垃圾桶 黄色（印字“医疗废物”）</t>
  </si>
  <si>
    <t>45*40*57cm</t>
  </si>
  <si>
    <t>70升黄色铁脚踏垃圾桶（印字“医疗废物”）</t>
  </si>
  <si>
    <t>45*44*68cm</t>
  </si>
  <si>
    <t>70升</t>
  </si>
  <si>
    <t>70升灰色铁脚踏垃圾桶（印字“其他垃圾”）</t>
  </si>
  <si>
    <t>70升蓝色铁脚踏垃圾桶（可回收）</t>
  </si>
  <si>
    <t>70升黄色脚踏垃圾桶（印字“医疗废物”）</t>
  </si>
  <si>
    <t>43*41*60cm</t>
  </si>
  <si>
    <t>80升红色脚踏垃圾桶（有害）</t>
  </si>
  <si>
    <t>49*43*67cm</t>
  </si>
  <si>
    <t>80升</t>
  </si>
  <si>
    <t>80升黄色常规盖圆形垃圾桶（印字“医疗废物”）</t>
  </si>
  <si>
    <t>直径50cm*高62cm</t>
  </si>
  <si>
    <t>100升黄色医疗脚踏垃圾桶(带轮子 印字“医疗废物”)</t>
  </si>
  <si>
    <t>47*54*83cm</t>
  </si>
  <si>
    <t>100升</t>
  </si>
  <si>
    <t>100升灰色脚踏垃圾桶(带轮子  （印字“其他垃圾”）</t>
  </si>
  <si>
    <t>100升蓝色可回收脚踏垃圾桶(带轮子)（可回收）</t>
  </si>
  <si>
    <t>100升绿色餐厨垃圾桶（中间脚踏）（厨余垃圾）</t>
  </si>
  <si>
    <t>120升灰色脚踏生活垃圾桶带轮子（印字“其他垃圾”）</t>
  </si>
  <si>
    <t>47*55*95cm</t>
  </si>
  <si>
    <t>120升</t>
  </si>
  <si>
    <t>120升脚踏黄色医疗垃圾桶带轮子（印字“医疗废物”）</t>
  </si>
  <si>
    <t>120升红色分类垃圾桶（有害）</t>
  </si>
  <si>
    <t>120升脚踏可回收垃圾桶（蓝色）（可回收）</t>
  </si>
  <si>
    <t>240升黄色医疗脚踏垃圾桶（印字“医疗废物”）</t>
  </si>
  <si>
    <t>58*72*107cm</t>
  </si>
  <si>
    <t>240升</t>
  </si>
  <si>
    <t>100升灰色圆形垃圾桶</t>
  </si>
  <si>
    <t>直径56*高92cm</t>
  </si>
  <si>
    <t>3号密实袋【6*9cm】</t>
  </si>
  <si>
    <t>100个/包</t>
  </si>
  <si>
    <t>包</t>
  </si>
  <si>
    <t>3号</t>
  </si>
  <si>
    <t>5号加厚密实袋【8*12cm】</t>
  </si>
  <si>
    <t>5号</t>
  </si>
  <si>
    <t>6号密实袋【9*13cm】</t>
  </si>
  <si>
    <t>6号</t>
  </si>
  <si>
    <t>6号加厚密实袋
【9*13cm】</t>
  </si>
  <si>
    <t>7号加厚密实袋
【10*15cm】</t>
  </si>
  <si>
    <t>7号</t>
  </si>
  <si>
    <t>9号加厚密实袋
【12*17cm】</t>
  </si>
  <si>
    <t>9号</t>
  </si>
  <si>
    <t>9号密实袋【12*17cm】</t>
  </si>
  <si>
    <t>11号加厚密实袋【14*20cm】</t>
  </si>
  <si>
    <t>11号</t>
  </si>
  <si>
    <t>13号加厚密实袋【16*24cm】</t>
  </si>
  <si>
    <t>13号</t>
  </si>
  <si>
    <t>13号加厚白边密实袋【16*24cm】</t>
  </si>
  <si>
    <t>13号密实袋【16*24cm】</t>
  </si>
  <si>
    <t>15号密实袋【20*30cm】</t>
  </si>
  <si>
    <t>15号</t>
  </si>
  <si>
    <t>17号加厚白边密实袋【24*36cm】</t>
  </si>
  <si>
    <t>17号</t>
  </si>
  <si>
    <t>19号密实袋【29*40cm】</t>
  </si>
  <si>
    <t>19号</t>
  </si>
  <si>
    <t>订做加厚白边密实袋（常规字）【33*25cm】</t>
  </si>
  <si>
    <t>33*25cm</t>
  </si>
  <si>
    <t>白色加厚密实袋【25*25cm】</t>
  </si>
  <si>
    <t>25*25cm</t>
  </si>
  <si>
    <t>特大号密实袋【40*60cm】</t>
  </si>
  <si>
    <t>40*60cm</t>
  </si>
  <si>
    <t>病理标本袋【10*15cm】</t>
  </si>
  <si>
    <t>10*15cm</t>
  </si>
  <si>
    <t>病理标本袋【5*15cm】</t>
  </si>
  <si>
    <t>5*15cm</t>
  </si>
  <si>
    <t>蓝色平口袋【100*120cm】</t>
  </si>
  <si>
    <t>20*1扎</t>
  </si>
  <si>
    <t>100*120cm</t>
  </si>
  <si>
    <t>保鲜袋【17*25cm】</t>
  </si>
  <si>
    <t>200个/卷</t>
  </si>
  <si>
    <t>卷</t>
  </si>
  <si>
    <t>17*25cm</t>
  </si>
  <si>
    <t>保鲜袋【20*30cm】</t>
  </si>
  <si>
    <t>150个/卷</t>
  </si>
  <si>
    <t>20*30cm</t>
  </si>
  <si>
    <t>平口点断式保鲜袋【35*45cm】</t>
  </si>
  <si>
    <t>35*45cm</t>
  </si>
  <si>
    <t>连卷保鲜袋【25*35cm】</t>
  </si>
  <si>
    <t>25*35cm</t>
  </si>
  <si>
    <t>连卷保鲜袋【30*40cm】</t>
  </si>
  <si>
    <t>30*40cm</t>
  </si>
  <si>
    <t>连卷保鲜袋【35*45cm】</t>
  </si>
  <si>
    <t>保鲜膜【25m*20cm】</t>
  </si>
  <si>
    <t>25米*20厘米</t>
  </si>
  <si>
    <t>25m*20cm</t>
  </si>
  <si>
    <t>保鲜膜【30m*30cm】</t>
  </si>
  <si>
    <t>30m*30cm</t>
  </si>
  <si>
    <t>保鲜膜【45cm*40m】</t>
  </si>
  <si>
    <t>45cm*400m</t>
  </si>
  <si>
    <t>白色背心胶袋【20cm】</t>
  </si>
  <si>
    <t>34个/扎</t>
  </si>
  <si>
    <t>20#</t>
  </si>
  <si>
    <t>平口透明食品袋【20*30cm】</t>
  </si>
  <si>
    <t>20*30CM</t>
  </si>
  <si>
    <t>扎</t>
  </si>
  <si>
    <t>白色背心加厚胶袋
【30*50cm】</t>
  </si>
  <si>
    <t>40个/扎</t>
  </si>
  <si>
    <t>30*50cm</t>
  </si>
  <si>
    <t>黑色背心胶袋</t>
  </si>
  <si>
    <t>30*50CM</t>
  </si>
  <si>
    <t>双层收纳包置物袋【30*11*26cm】</t>
  </si>
  <si>
    <t>30*11*26cm</t>
  </si>
  <si>
    <t>压缩袋配真空泵
【80*60cm】</t>
  </si>
  <si>
    <t>80*60</t>
  </si>
  <si>
    <t>套</t>
  </si>
  <si>
    <t>80*60cm</t>
  </si>
  <si>
    <t>真空压缩袋特大立体【80*100*38cm】</t>
  </si>
  <si>
    <t>80*100*38cm</t>
  </si>
  <si>
    <t>医用避光输液袋加厚【14.5*17.5cm】</t>
  </si>
  <si>
    <t>14.5*17.5cm</t>
  </si>
  <si>
    <t>防水透明手机袋 挂绳式</t>
  </si>
  <si>
    <t>10.5*21.5cm</t>
  </si>
  <si>
    <t>粉色礼品纱袋</t>
  </si>
  <si>
    <t>A款碱性5号电池</t>
  </si>
  <si>
    <t>4粒/排 384粒/箱（5号）</t>
  </si>
  <si>
    <t>粒</t>
  </si>
  <si>
    <t>A款碱性7号电池</t>
  </si>
  <si>
    <t>4粒/排 480粒/箱（7号）</t>
  </si>
  <si>
    <t>锌锰3号电池</t>
  </si>
  <si>
    <t>2粒/排（3号）</t>
  </si>
  <si>
    <t>锌锰9伏电池</t>
  </si>
  <si>
    <t>粒（9伏）</t>
  </si>
  <si>
    <t>9V</t>
  </si>
  <si>
    <t>锌锰大号电池</t>
  </si>
  <si>
    <t>2粒/排（大号）</t>
  </si>
  <si>
    <t>2粒/排</t>
  </si>
  <si>
    <t>大号</t>
  </si>
  <si>
    <t>纽扣电池A76 1*10</t>
  </si>
  <si>
    <t>10粒/卡</t>
  </si>
  <si>
    <t>A76</t>
  </si>
  <si>
    <t>23A#电池12伏 1*5</t>
  </si>
  <si>
    <t>5粒/卡</t>
  </si>
  <si>
    <t>23A</t>
  </si>
  <si>
    <t>5/7号充电电池通用充电器</t>
  </si>
  <si>
    <t>5/7号</t>
  </si>
  <si>
    <t>5号充电器（配4粒电池）</t>
  </si>
  <si>
    <t>充电5号电池（2600mah）</t>
  </si>
  <si>
    <t>2粒/排（5号）</t>
  </si>
  <si>
    <t>充电7号电池（850mah）</t>
  </si>
  <si>
    <t>2粒/排（7号）</t>
  </si>
  <si>
    <t>碱性9伏电池</t>
  </si>
  <si>
    <t>碱性大号电池</t>
  </si>
  <si>
    <t>纽扣3伏电池</t>
  </si>
  <si>
    <t>5粒/排（3伏）</t>
  </si>
  <si>
    <t>CR2032</t>
  </si>
  <si>
    <t>B款5号碱性电池（6粒装）</t>
  </si>
  <si>
    <t>72粒/盒 576粒/箱</t>
  </si>
  <si>
    <t>盒</t>
  </si>
  <si>
    <t>B款7号碱性电池（6粒装)</t>
  </si>
  <si>
    <t>C款碱性5号电池</t>
  </si>
  <si>
    <t>6粒/排（5号）</t>
  </si>
  <si>
    <t>C款碱性7号电池</t>
  </si>
  <si>
    <t>6粒/排（7号）</t>
  </si>
  <si>
    <t>D款碱性5号电池</t>
  </si>
  <si>
    <t>5粒/排（5号）</t>
  </si>
  <si>
    <t>D款碱性7号电池</t>
  </si>
  <si>
    <t>5粒/排（7号）</t>
  </si>
  <si>
    <t>3V相机锂电池</t>
  </si>
  <si>
    <t>3V</t>
  </si>
  <si>
    <t>CR123A</t>
  </si>
  <si>
    <t>钮扣电池</t>
  </si>
  <si>
    <t>CR2025</t>
  </si>
  <si>
    <t>3伏钮扣电子</t>
  </si>
  <si>
    <t>小怀表纽扣3伏电池</t>
  </si>
  <si>
    <t>10粒/排（3伏）</t>
  </si>
  <si>
    <t>621#</t>
  </si>
  <si>
    <t>AG13纽扣电子</t>
  </si>
  <si>
    <t>10粒/排</t>
  </si>
  <si>
    <t>AG13</t>
  </si>
  <si>
    <t>锂能电池3.6V</t>
  </si>
  <si>
    <t>3.6v</t>
  </si>
  <si>
    <t>ER14335</t>
  </si>
  <si>
    <t>锂电池3.6V 1/2A</t>
  </si>
  <si>
    <t>3.6V</t>
  </si>
  <si>
    <t>LS14250</t>
  </si>
  <si>
    <t>电池CL4200</t>
  </si>
  <si>
    <t>常规</t>
  </si>
  <si>
    <t>块</t>
  </si>
  <si>
    <t>CL4200</t>
  </si>
  <si>
    <t>手提整理箱</t>
  </si>
  <si>
    <t>40*29*23cm</t>
  </si>
  <si>
    <t>49*34.5*29cm</t>
  </si>
  <si>
    <t>整理箱（50L）</t>
  </si>
  <si>
    <t>55*40*33.5cm</t>
  </si>
  <si>
    <t>整理箱</t>
  </si>
  <si>
    <t>60*43*36cm</t>
  </si>
  <si>
    <t>整理箱（80L）</t>
  </si>
  <si>
    <t>65*47*40CM</t>
  </si>
  <si>
    <t>76*55*46.5CM</t>
  </si>
  <si>
    <t>耐压塑料储物箱</t>
  </si>
  <si>
    <t>34*24*20CM</t>
  </si>
  <si>
    <t>0105</t>
  </si>
  <si>
    <t>34*23*19CM</t>
  </si>
  <si>
    <t>55*40*34CM</t>
  </si>
  <si>
    <t>61*45*37CM</t>
  </si>
  <si>
    <t>整理箱（100L）</t>
  </si>
  <si>
    <t>66*49*41CM</t>
  </si>
  <si>
    <t>46*34.5*27CM</t>
  </si>
  <si>
    <t>49*37*29.5CM</t>
  </si>
  <si>
    <t>52.5*39.5*32CM</t>
  </si>
  <si>
    <t>整理箱（65L）</t>
  </si>
  <si>
    <t>57*43*34.5cm</t>
  </si>
  <si>
    <t>30*20*18CM</t>
  </si>
  <si>
    <t>38*25*21CM</t>
  </si>
  <si>
    <t>40*28*25CM</t>
  </si>
  <si>
    <t>整理箱（35L）</t>
  </si>
  <si>
    <t>52*33*27CM</t>
  </si>
  <si>
    <t>46*32*26CM</t>
  </si>
  <si>
    <t>49*34*29CM</t>
  </si>
  <si>
    <t xml:space="preserve">55*40*34CM </t>
  </si>
  <si>
    <t>整理箱（75L）</t>
  </si>
  <si>
    <t>61*45*38cm</t>
  </si>
  <si>
    <t>整理箱（110L）</t>
  </si>
  <si>
    <t>64.5*46.6*46cm</t>
  </si>
  <si>
    <t>110L</t>
  </si>
  <si>
    <t>整理箱（130L）</t>
  </si>
  <si>
    <t>70.5*49.5*50CM</t>
  </si>
  <si>
    <t>130L</t>
  </si>
  <si>
    <t>床底整理箱</t>
  </si>
  <si>
    <t>77*39*16CM</t>
  </si>
  <si>
    <t>0780</t>
  </si>
  <si>
    <t xml:space="preserve">整理箱（印字）              </t>
  </si>
  <si>
    <t>56*42*31CM</t>
  </si>
  <si>
    <t xml:space="preserve">四层收纳柜                  </t>
  </si>
  <si>
    <t>51*41.8*100cm</t>
  </si>
  <si>
    <t xml:space="preserve">四层整理柜   </t>
  </si>
  <si>
    <t>55*40*89.5cm</t>
  </si>
  <si>
    <t>白架透明黑大号三层收纳柜</t>
  </si>
  <si>
    <t>25*34*32cm</t>
  </si>
  <si>
    <t>白架透明黑中号三层收纳柜</t>
  </si>
  <si>
    <t>24*17*30CM</t>
  </si>
  <si>
    <t xml:space="preserve">五层塑料柜                       </t>
  </si>
  <si>
    <t>42.5*32.5*95CM</t>
  </si>
  <si>
    <t>F595</t>
  </si>
  <si>
    <t>三层塑料柜</t>
  </si>
  <si>
    <t>21*15.5*19CM</t>
  </si>
  <si>
    <t>R218B</t>
  </si>
  <si>
    <t>33*25*31CM</t>
  </si>
  <si>
    <t>R216B</t>
  </si>
  <si>
    <t>五层塑料柜</t>
  </si>
  <si>
    <t>33.8*24.8*50.4CM</t>
  </si>
  <si>
    <t>R216D</t>
  </si>
  <si>
    <t>五层抽屉式收纳置物柜</t>
  </si>
  <si>
    <t>60*35*105cm</t>
  </si>
  <si>
    <t>XQ-618</t>
  </si>
  <si>
    <t>落地全身镜</t>
  </si>
  <si>
    <t>40*150cm</t>
  </si>
  <si>
    <t>35*140cm</t>
  </si>
  <si>
    <t>3米五位独立开关插座</t>
  </si>
  <si>
    <t>3米5位</t>
  </si>
  <si>
    <t>GN-312</t>
  </si>
  <si>
    <t>5米五位独立开关插座</t>
  </si>
  <si>
    <t>5米5位</t>
  </si>
  <si>
    <t>3米四位多用插座</t>
  </si>
  <si>
    <t>3米4位</t>
  </si>
  <si>
    <t>GN-315</t>
  </si>
  <si>
    <t>1.8米六位多用插座</t>
  </si>
  <si>
    <t xml:space="preserve"> 1.8米6位</t>
  </si>
  <si>
    <t>GN-609</t>
  </si>
  <si>
    <t>1.8米三位插座</t>
  </si>
  <si>
    <t>1.8米3位</t>
  </si>
  <si>
    <t>GN-606</t>
  </si>
  <si>
    <t>1米三位独立开关插座</t>
  </si>
  <si>
    <t>1米3位</t>
  </si>
  <si>
    <t>B5033</t>
  </si>
  <si>
    <t>优质软质玻璃（连垫）</t>
  </si>
  <si>
    <t>60*45cm</t>
  </si>
  <si>
    <t>优质软质玻璃</t>
  </si>
  <si>
    <t>元/平方米</t>
  </si>
  <si>
    <t>平方</t>
  </si>
  <si>
    <t>1平方</t>
  </si>
  <si>
    <t>男装拖鞋</t>
  </si>
  <si>
    <t>39-45码</t>
  </si>
  <si>
    <t>对</t>
  </si>
  <si>
    <t>女装拖鞋</t>
  </si>
  <si>
    <t>36-41码</t>
  </si>
  <si>
    <t>1141#</t>
  </si>
  <si>
    <t>硬质横向胸卡套</t>
  </si>
  <si>
    <t>10*7cm</t>
  </si>
  <si>
    <t>学生剪刀【121mm】</t>
  </si>
  <si>
    <t>12把/盒</t>
  </si>
  <si>
    <t>把</t>
  </si>
  <si>
    <t>学生剪刀</t>
  </si>
  <si>
    <t>124mm</t>
  </si>
  <si>
    <t>剪刀</t>
  </si>
  <si>
    <t>14.5CM</t>
  </si>
  <si>
    <t>通用钢质切纸刀</t>
  </si>
  <si>
    <t>A3/A4</t>
  </si>
  <si>
    <t>台</t>
  </si>
  <si>
    <t>木质切纸刀</t>
  </si>
  <si>
    <t>A4/12*10寸</t>
  </si>
  <si>
    <t>百洁布</t>
  </si>
  <si>
    <t>200块/箱</t>
  </si>
  <si>
    <t>B7101</t>
  </si>
  <si>
    <t>榉木日字凳</t>
  </si>
  <si>
    <t>高45cm</t>
  </si>
  <si>
    <t>张</t>
  </si>
  <si>
    <t>高方凳 加厚</t>
  </si>
  <si>
    <t>32*32*49</t>
  </si>
  <si>
    <t>45升周转桶(连盖)</t>
  </si>
  <si>
    <t>45升47CM</t>
  </si>
  <si>
    <t>65升周转桶（连盖）</t>
  </si>
  <si>
    <t>65升49.5CM</t>
  </si>
  <si>
    <t>65升</t>
  </si>
  <si>
    <t>100升周转桶连盖</t>
  </si>
  <si>
    <t>【直径54.5cm】</t>
  </si>
  <si>
    <t>120升周转桶连盖</t>
  </si>
  <si>
    <t>4.5升红水桶【21cm】</t>
  </si>
  <si>
    <t>4.5升21CM</t>
  </si>
  <si>
    <t>4.5升</t>
  </si>
  <si>
    <t>4.5升胶桶连盖【21cm】</t>
  </si>
  <si>
    <t>只</t>
  </si>
  <si>
    <t>8升胶桶（连盖）【26cm】</t>
  </si>
  <si>
    <t>8升</t>
  </si>
  <si>
    <t>胶桶(连盖)【29cm】</t>
  </si>
  <si>
    <t>11升29CM</t>
  </si>
  <si>
    <t>11升</t>
  </si>
  <si>
    <t>水桶</t>
  </si>
  <si>
    <t>15L 32*30</t>
  </si>
  <si>
    <t>15L</t>
  </si>
  <si>
    <t>胶桶连盖</t>
  </si>
  <si>
    <t>15升(直径32CM)</t>
  </si>
  <si>
    <t>胶桶</t>
  </si>
  <si>
    <t>18升35*32cm</t>
  </si>
  <si>
    <t>18升</t>
  </si>
  <si>
    <t>21升</t>
  </si>
  <si>
    <t>1号方胶盆</t>
  </si>
  <si>
    <t>39*31*14CM</t>
  </si>
  <si>
    <t>1号</t>
  </si>
  <si>
    <t>5号方胶盆</t>
  </si>
  <si>
    <t>52*38*15CM</t>
  </si>
  <si>
    <t>34CM红胶盆</t>
  </si>
  <si>
    <t>34CM</t>
  </si>
  <si>
    <t>5号周转箩</t>
  </si>
  <si>
    <t>61*42.5*31.5</t>
  </si>
  <si>
    <t>18号周转箩</t>
  </si>
  <si>
    <t>64.3*47.8*30.3</t>
  </si>
  <si>
    <t>18号</t>
  </si>
  <si>
    <t>5号周转箱</t>
  </si>
  <si>
    <t>49.5*36*17.5CM</t>
  </si>
  <si>
    <t>9号周转箱</t>
  </si>
  <si>
    <t>72*54.5*38</t>
  </si>
  <si>
    <t>17号周转箱</t>
  </si>
  <si>
    <t>49*33.5*16.2cm</t>
  </si>
  <si>
    <t>地拖桶连罩</t>
  </si>
  <si>
    <t>沐浴露</t>
  </si>
  <si>
    <t>20kg</t>
  </si>
  <si>
    <t>桶</t>
  </si>
  <si>
    <t>洗发水</t>
  </si>
  <si>
    <t>720ml</t>
  </si>
  <si>
    <t>瓶</t>
  </si>
  <si>
    <t>1000ml</t>
  </si>
  <si>
    <t>支</t>
  </si>
  <si>
    <t>牛奶婴儿沐浴露</t>
  </si>
  <si>
    <t>1升</t>
  </si>
  <si>
    <t>750ML</t>
  </si>
  <si>
    <t>护发素</t>
  </si>
  <si>
    <t>200g</t>
  </si>
  <si>
    <t>200ML</t>
  </si>
  <si>
    <t>洗衣刷</t>
  </si>
  <si>
    <t>白色棉纱地拖</t>
  </si>
  <si>
    <t>0.8市斤</t>
  </si>
  <si>
    <t>魔术吸水拖把</t>
  </si>
  <si>
    <t>115*140cm</t>
  </si>
  <si>
    <t>扫把配垃圾铲（套装）</t>
  </si>
  <si>
    <t>套装</t>
  </si>
  <si>
    <t>弯柄垃圾铲</t>
  </si>
  <si>
    <t>弯柄</t>
  </si>
  <si>
    <t>三A型250中号纸箩</t>
  </si>
  <si>
    <t>26*22cm</t>
  </si>
  <si>
    <t>A250</t>
  </si>
  <si>
    <t>魔术贴</t>
  </si>
  <si>
    <t>2*25CM</t>
  </si>
  <si>
    <t>条</t>
  </si>
  <si>
    <t>1.2cm*15cm</t>
  </si>
  <si>
    <t>魔术贴（黑/白）</t>
  </si>
  <si>
    <t>2cm*3m</t>
  </si>
  <si>
    <t>擦镜纸【10*15cm】</t>
  </si>
  <si>
    <t>20本/包</t>
  </si>
  <si>
    <t>本</t>
  </si>
  <si>
    <t>广口留样瓶</t>
  </si>
  <si>
    <t>300ml</t>
  </si>
  <si>
    <t>塑料空瓶</t>
  </si>
  <si>
    <t>500ml</t>
  </si>
  <si>
    <t>塑料带盖量杯（带手柄）</t>
  </si>
  <si>
    <t>塑料量杯（带手柄）</t>
  </si>
  <si>
    <t>1000ML</t>
  </si>
  <si>
    <t>2000ML</t>
  </si>
  <si>
    <t>3000ml</t>
  </si>
  <si>
    <t xml:space="preserve">5000ml  </t>
  </si>
  <si>
    <t>不锈钢保温壶</t>
  </si>
  <si>
    <t>2000ml</t>
  </si>
  <si>
    <t>DX-228</t>
  </si>
  <si>
    <t>输液筐</t>
  </si>
  <si>
    <t>31.5*17.6*9cm</t>
  </si>
  <si>
    <t>放大镜</t>
  </si>
  <si>
    <t>10CM</t>
  </si>
  <si>
    <t>塑料小药盒</t>
  </si>
  <si>
    <t>11.3*8.8/5*8</t>
  </si>
  <si>
    <t>白扁带【16mm厚】</t>
  </si>
  <si>
    <t>10卷/包</t>
  </si>
  <si>
    <t>16mm厚</t>
  </si>
  <si>
    <t>活动板手</t>
  </si>
  <si>
    <t>300MM12寸</t>
  </si>
  <si>
    <t>12寸</t>
  </si>
  <si>
    <t>牙膏</t>
  </si>
  <si>
    <t>90g</t>
  </si>
  <si>
    <t>40g</t>
  </si>
  <si>
    <t>三重功效波浪型牙刷</t>
  </si>
  <si>
    <t>12支/组</t>
  </si>
  <si>
    <t>三重功效</t>
  </si>
  <si>
    <t>1支50G牙膏+1支牙刷套装</t>
  </si>
  <si>
    <t>2件套</t>
  </si>
  <si>
    <t>洗漱套装（洗发水+沐浴露+洗衣液+牙膏+牙刷+梳子）</t>
  </si>
  <si>
    <t>6件套</t>
  </si>
  <si>
    <t>快洁洗衣粉【200g】</t>
  </si>
  <si>
    <t>48包/袋</t>
  </si>
  <si>
    <t>透明护色皂【102克】</t>
  </si>
  <si>
    <t>60块/箱</t>
  </si>
  <si>
    <t>102克</t>
  </si>
  <si>
    <t>香皂【100克】</t>
  </si>
  <si>
    <t>72块/箱</t>
  </si>
  <si>
    <t>100克</t>
  </si>
  <si>
    <t>洗洁精【500克】</t>
  </si>
  <si>
    <t>31瓶/箱</t>
  </si>
  <si>
    <t>500克</t>
  </si>
  <si>
    <t>洁厕精【500克】</t>
  </si>
  <si>
    <t>28瓶/箱</t>
  </si>
  <si>
    <t>洗洁精【20kg】</t>
  </si>
  <si>
    <t>20KG</t>
  </si>
  <si>
    <t>数显温湿度计（不检测的）</t>
  </si>
  <si>
    <t>13*11cm</t>
  </si>
  <si>
    <t>SL-207</t>
  </si>
  <si>
    <t>数显温湿度计（要强检的）</t>
  </si>
  <si>
    <t>冰箱温度计【-30℃-50℃】</t>
  </si>
  <si>
    <t>6个/盒</t>
  </si>
  <si>
    <t>G590</t>
  </si>
  <si>
    <t>室内温湿度计【12.7*3.2cm】</t>
  </si>
  <si>
    <t>12.7*3.2cm</t>
  </si>
  <si>
    <t>TH101</t>
  </si>
  <si>
    <t>干湿温度计（不检测的）</t>
  </si>
  <si>
    <t>10个/盒</t>
  </si>
  <si>
    <t>干湿温度计（要强检的）</t>
  </si>
  <si>
    <t>电子计时器</t>
  </si>
  <si>
    <t>8*5.6*2.2cm</t>
  </si>
  <si>
    <t>BK-332</t>
  </si>
  <si>
    <t>透明厚款强力粘钩</t>
  </si>
  <si>
    <t>10个/包</t>
  </si>
  <si>
    <t>厚款</t>
  </si>
  <si>
    <t>不锈钢衣钩</t>
  </si>
  <si>
    <t>6位</t>
  </si>
  <si>
    <t>排</t>
  </si>
  <si>
    <t>强力粘钩（挂钩）3个/组</t>
  </si>
  <si>
    <t>160排/箱</t>
  </si>
  <si>
    <t>RX220</t>
  </si>
  <si>
    <t>7安一次性加厚纸杯</t>
  </si>
  <si>
    <t>50个/条</t>
  </si>
  <si>
    <t>7安</t>
  </si>
  <si>
    <t>塑料漱口杯</t>
  </si>
  <si>
    <t>塑料</t>
  </si>
  <si>
    <t>一次性光杯    1*1000</t>
  </si>
  <si>
    <t>50个/20条</t>
  </si>
  <si>
    <t>箱</t>
  </si>
  <si>
    <t>一次性</t>
  </si>
  <si>
    <t>170ml  白胶杯*50个</t>
  </si>
  <si>
    <t>40条/箱</t>
  </si>
  <si>
    <t>170ml</t>
  </si>
  <si>
    <t>咖啡壶单盖</t>
  </si>
  <si>
    <t>单盖</t>
  </si>
  <si>
    <t>咖啡壶不锈钢保温瓶</t>
  </si>
  <si>
    <t>2.1L</t>
  </si>
  <si>
    <t>四层塑料架</t>
  </si>
  <si>
    <t>45*29*72cm</t>
  </si>
  <si>
    <t>鼻毛剪刀头</t>
  </si>
  <si>
    <t>ER430K</t>
  </si>
  <si>
    <t>电动鼻毛剪</t>
  </si>
  <si>
    <t>胶筛</t>
  </si>
  <si>
    <t>31.5*22.5</t>
  </si>
  <si>
    <t>051</t>
  </si>
  <si>
    <t>方胶筛</t>
  </si>
  <si>
    <t>25*32*10CM</t>
  </si>
  <si>
    <t>052</t>
  </si>
  <si>
    <t>40*30*12CM</t>
  </si>
  <si>
    <t>0047</t>
  </si>
  <si>
    <t>长形收纳筛</t>
  </si>
  <si>
    <t>29*13*9CM</t>
  </si>
  <si>
    <t>0822</t>
  </si>
  <si>
    <t>收纳筛</t>
  </si>
  <si>
    <t>30*13.5*12.5cm</t>
  </si>
  <si>
    <t>35*25.8*8.3CM</t>
  </si>
  <si>
    <t>32*22CM</t>
  </si>
  <si>
    <t>33*24*9cm</t>
  </si>
  <si>
    <t>大号手提胶筛</t>
  </si>
  <si>
    <t>43*32*26CM</t>
  </si>
  <si>
    <t>M3</t>
  </si>
  <si>
    <t>手提方篮</t>
  </si>
  <si>
    <t>16*13*8cm</t>
  </si>
  <si>
    <t>FS9931</t>
  </si>
  <si>
    <t>中号置物筐</t>
  </si>
  <si>
    <t>24.5*8.5*5cm</t>
  </si>
  <si>
    <t>YM3552</t>
  </si>
  <si>
    <t>小号收纳筐</t>
  </si>
  <si>
    <t>27*18*14cm（约6L)</t>
  </si>
  <si>
    <t>中号收纳筐</t>
  </si>
  <si>
    <t>31*22*17.6cm（约10.5L)</t>
  </si>
  <si>
    <t>大号收纳筐</t>
  </si>
  <si>
    <t>36*26*21cm（约17L)</t>
  </si>
  <si>
    <t>尼龙扎带【4*200mm】</t>
  </si>
  <si>
    <t>4*200mm</t>
  </si>
  <si>
    <t>尼龙扎带【4*300mm】</t>
  </si>
  <si>
    <t>250条/包</t>
  </si>
  <si>
    <t>4*300mm</t>
  </si>
  <si>
    <t>优质橡皮筋【50g】</t>
  </si>
  <si>
    <t>100包/箱</t>
  </si>
  <si>
    <t>50g</t>
  </si>
  <si>
    <t>小毛巾（印字）</t>
  </si>
  <si>
    <t>30*30cm</t>
  </si>
  <si>
    <t>中毛巾（印字）</t>
  </si>
  <si>
    <t>65*33cm</t>
  </si>
  <si>
    <t>大毛巾/浴巾（印字）</t>
  </si>
  <si>
    <t>150*75cm</t>
  </si>
  <si>
    <t>纯棉毛巾</t>
  </si>
  <si>
    <t>32*73CM</t>
  </si>
  <si>
    <t>全棉毛巾</t>
  </si>
  <si>
    <t>34*75cm</t>
  </si>
  <si>
    <t>桃心款纯棉毛巾</t>
  </si>
  <si>
    <t>73*33cm</t>
  </si>
  <si>
    <t>毛巾</t>
  </si>
  <si>
    <t>70*34CM</t>
  </si>
  <si>
    <t>毛巾被</t>
  </si>
  <si>
    <t>150*200cm</t>
  </si>
  <si>
    <t>纯棉毛巾被</t>
  </si>
  <si>
    <t>100*150cm</t>
  </si>
  <si>
    <t>餐巾纸</t>
  </si>
  <si>
    <t>72包/箱</t>
  </si>
  <si>
    <t>706A</t>
  </si>
  <si>
    <t>三层抽取式面巾纸</t>
  </si>
  <si>
    <t>150抽 153*195（1提3包）</t>
  </si>
  <si>
    <t>V2182</t>
  </si>
  <si>
    <t>三层抽纸常规香</t>
  </si>
  <si>
    <t>189*195MM/三层（1提4包）</t>
  </si>
  <si>
    <t>V2240</t>
  </si>
  <si>
    <t>婴儿护肤柔湿巾</t>
  </si>
  <si>
    <t>80抽/包</t>
  </si>
  <si>
    <t>V1028</t>
  </si>
  <si>
    <t>盒装抽纸</t>
  </si>
  <si>
    <t>100抽/盒 19.*19.5cm</t>
  </si>
  <si>
    <t>V2002</t>
  </si>
  <si>
    <t>去菌湿巾独立包装</t>
  </si>
  <si>
    <t>10片/包</t>
  </si>
  <si>
    <t>VW1009</t>
  </si>
  <si>
    <t>迷你湿巾</t>
  </si>
  <si>
    <t>7片*8包/提</t>
  </si>
  <si>
    <t>提</t>
  </si>
  <si>
    <t>XCA007</t>
  </si>
  <si>
    <t>大圆卷纸盒</t>
  </si>
  <si>
    <t>27*12cm</t>
  </si>
  <si>
    <t>A628</t>
  </si>
  <si>
    <t>塑料双包装擦手纸架</t>
  </si>
  <si>
    <t>27.5*10.5*37.5cm</t>
  </si>
  <si>
    <t>YG-A828</t>
  </si>
  <si>
    <t>不锈钢厕纸筒</t>
  </si>
  <si>
    <t>DAK8</t>
  </si>
  <si>
    <t>中磁粒</t>
  </si>
  <si>
    <t>12粒/排</t>
  </si>
  <si>
    <t>BFL-721</t>
  </si>
  <si>
    <t>耐热玻璃茶壶</t>
  </si>
  <si>
    <t>1500ML</t>
  </si>
  <si>
    <t>玻璃泡茶壶</t>
  </si>
  <si>
    <t>500ML</t>
  </si>
  <si>
    <t>A-06</t>
  </si>
  <si>
    <t>隔渣茶壶</t>
  </si>
  <si>
    <t>TP160</t>
  </si>
  <si>
    <t>磨砂装订封面0.3C</t>
  </si>
  <si>
    <t>100张/包</t>
  </si>
  <si>
    <t>0.3C</t>
  </si>
  <si>
    <t>过塑胶 【A4】</t>
  </si>
  <si>
    <t>A4</t>
  </si>
  <si>
    <t>过塑胶【4R】</t>
  </si>
  <si>
    <t>110*160</t>
  </si>
  <si>
    <t>4R</t>
  </si>
  <si>
    <t>过塑胶 【A3】</t>
  </si>
  <si>
    <t>A3</t>
  </si>
  <si>
    <t>过塑胶 【A5】</t>
  </si>
  <si>
    <t>A5</t>
  </si>
  <si>
    <t>过塑膜【2R】</t>
  </si>
  <si>
    <t>2R</t>
  </si>
  <si>
    <t>电吹风</t>
  </si>
  <si>
    <t>1200W</t>
  </si>
  <si>
    <t>BHC015</t>
  </si>
  <si>
    <t>不锈钢双面刀片</t>
  </si>
  <si>
    <t>双面</t>
  </si>
  <si>
    <t>一次性滴管</t>
  </si>
  <si>
    <t>1ml/100支/包</t>
  </si>
  <si>
    <t>1ml</t>
  </si>
  <si>
    <t xml:space="preserve">一次性塑料锁扣 </t>
  </si>
  <si>
    <t>一次性圆形香皂</t>
  </si>
  <si>
    <t>圆形</t>
  </si>
  <si>
    <t>一次性纸碟</t>
  </si>
  <si>
    <t>6寸</t>
  </si>
  <si>
    <t>一次性毛巾</t>
  </si>
  <si>
    <t>30*60cm</t>
  </si>
  <si>
    <t>活性炭口罩</t>
  </si>
  <si>
    <t>3000个/箱  2个/包</t>
  </si>
  <si>
    <t>175*90mm</t>
  </si>
  <si>
    <t>304不锈钢水煲</t>
  </si>
  <si>
    <t>5L</t>
  </si>
  <si>
    <t>不锈钢电响水煲</t>
  </si>
  <si>
    <t>24CM</t>
  </si>
  <si>
    <t>不锈钢水煲</t>
  </si>
  <si>
    <t>喷壶</t>
  </si>
  <si>
    <t>600ML</t>
  </si>
  <si>
    <t>PT001</t>
  </si>
  <si>
    <t>塑料喷壶</t>
  </si>
  <si>
    <t>400ml</t>
  </si>
  <si>
    <t>PT014</t>
  </si>
  <si>
    <t>保鲜盒</t>
  </si>
  <si>
    <t>400ml 12*8*5CM</t>
  </si>
  <si>
    <t>保鲜盒【200ml】</t>
  </si>
  <si>
    <t>3个/包</t>
  </si>
  <si>
    <t>F1800</t>
  </si>
  <si>
    <t>6号保鲜盒</t>
  </si>
  <si>
    <t>18*12*7CM</t>
  </si>
  <si>
    <t>2257F</t>
  </si>
  <si>
    <t>800ml 18*11*5CM</t>
  </si>
  <si>
    <t>7200ML</t>
  </si>
  <si>
    <t>0272</t>
  </si>
  <si>
    <t>保鲜盒加厚款</t>
  </si>
  <si>
    <t>34.5*23*16CM</t>
  </si>
  <si>
    <t>0845</t>
  </si>
  <si>
    <t>29*19.6*9.7CM</t>
  </si>
  <si>
    <t>A1</t>
  </si>
  <si>
    <t>1L 151*108*117mm</t>
  </si>
  <si>
    <t>1L</t>
  </si>
  <si>
    <t>350ML</t>
  </si>
  <si>
    <t>HPL806</t>
  </si>
  <si>
    <t>470ML</t>
  </si>
  <si>
    <t>HPL807</t>
  </si>
  <si>
    <t>胸卡夹</t>
  </si>
  <si>
    <t>066</t>
  </si>
  <si>
    <t>胸卡套</t>
  </si>
  <si>
    <t>TL-108</t>
  </si>
  <si>
    <t>塑柄剪刀</t>
  </si>
  <si>
    <t>170mm</t>
  </si>
  <si>
    <t>大吉2号剪刀</t>
  </si>
  <si>
    <t>2号</t>
  </si>
  <si>
    <t>陶瓷小剪刀</t>
  </si>
  <si>
    <t>陶瓷</t>
  </si>
  <si>
    <t>塑柄通用剪刀【170mm】</t>
  </si>
  <si>
    <t>包塑碳钢强力剪刀</t>
  </si>
  <si>
    <t>175mm</t>
  </si>
  <si>
    <t>办公事务剪刀</t>
  </si>
  <si>
    <t>儿童安全剪</t>
  </si>
  <si>
    <t>13.5cm</t>
  </si>
  <si>
    <t>小闹钟</t>
  </si>
  <si>
    <t>9.8*5*10cm</t>
  </si>
  <si>
    <t>FD002</t>
  </si>
  <si>
    <t>挂钟</t>
  </si>
  <si>
    <t>直径35cm</t>
  </si>
  <si>
    <t>30*5*30cm</t>
  </si>
  <si>
    <t>小闹钟静音款</t>
  </si>
  <si>
    <t>11.5*5.5*15.5cm</t>
  </si>
  <si>
    <t>小怀表</t>
  </si>
  <si>
    <t>针线盒</t>
  </si>
  <si>
    <t>罐</t>
  </si>
  <si>
    <t>输液盒床号卡</t>
  </si>
  <si>
    <t>输液盒连卡</t>
  </si>
  <si>
    <t>29.5*13*8.5CM</t>
  </si>
  <si>
    <t>40*13.5*8cm</t>
  </si>
  <si>
    <t>塑料A圆形衣架</t>
  </si>
  <si>
    <t>18头</t>
  </si>
  <si>
    <t>870#喷塑衣架</t>
  </si>
  <si>
    <t>10个/扎</t>
  </si>
  <si>
    <t>加厚不锈钢保温瓶</t>
  </si>
  <si>
    <t>5P</t>
  </si>
  <si>
    <t>电热水壶</t>
  </si>
  <si>
    <t>1.7升</t>
  </si>
  <si>
    <t>1.5升</t>
  </si>
  <si>
    <t>5升</t>
  </si>
  <si>
    <t>电热水瓶</t>
  </si>
  <si>
    <t>6升</t>
  </si>
  <si>
    <t>RS-7860A</t>
  </si>
  <si>
    <t>恒温热水壶（温奶器）</t>
  </si>
  <si>
    <t>BW01</t>
  </si>
  <si>
    <t>落地扇</t>
  </si>
  <si>
    <t>16寸</t>
  </si>
  <si>
    <t>微波炉</t>
  </si>
  <si>
    <t>M1-211A#</t>
  </si>
  <si>
    <t>万能空调遥控器</t>
  </si>
  <si>
    <t>万能</t>
  </si>
  <si>
    <t>转页扇【12寸】</t>
  </si>
  <si>
    <t>4台/箱</t>
  </si>
  <si>
    <t>K-YT30-15A</t>
  </si>
  <si>
    <t>免安装壁挂式空调挡风板</t>
  </si>
  <si>
    <t>通用型126cm</t>
  </si>
  <si>
    <t>120cm</t>
  </si>
  <si>
    <t>两用台灯带LED灯泡3W</t>
  </si>
  <si>
    <t>两用</t>
  </si>
  <si>
    <t>3W</t>
  </si>
  <si>
    <t>墨镜</t>
  </si>
  <si>
    <t>付</t>
  </si>
  <si>
    <t>活性炭</t>
  </si>
  <si>
    <t>6千克/箱</t>
  </si>
  <si>
    <t>6千克</t>
  </si>
  <si>
    <t>护士短丝袜</t>
  </si>
  <si>
    <t>22-24cm（12D天鹅绒加长短袜）</t>
  </si>
  <si>
    <t>12D</t>
  </si>
  <si>
    <t>护士长丝袜</t>
  </si>
  <si>
    <t>155-175cm（12D天鹅绒防滑长筒袜）</t>
  </si>
  <si>
    <t>男护士短棉袜(纯棉,白色)</t>
  </si>
  <si>
    <t>12对/包</t>
  </si>
  <si>
    <t>短</t>
  </si>
  <si>
    <t>男装纯棉中筒袜（纯棉多色）</t>
  </si>
  <si>
    <t>中</t>
  </si>
  <si>
    <t>咖啡伴侣</t>
  </si>
  <si>
    <t>300g</t>
  </si>
  <si>
    <t>三合一原味咖啡盒装</t>
  </si>
  <si>
    <t>48小包/盒</t>
  </si>
  <si>
    <t>三合一</t>
  </si>
  <si>
    <t>双倍拿铁特浓咖啡粉</t>
  </si>
  <si>
    <t>（50条/盒）</t>
  </si>
  <si>
    <t>双倍</t>
  </si>
  <si>
    <t>胶囊咖啡原味常规糖</t>
  </si>
  <si>
    <t>8粒/包</t>
  </si>
  <si>
    <t>原味</t>
  </si>
  <si>
    <t>锁匙圈【30mm】</t>
  </si>
  <si>
    <t>30mm</t>
  </si>
  <si>
    <t>窗帘圈</t>
  </si>
  <si>
    <t>32mm</t>
  </si>
  <si>
    <t>粘贴型固体空气清新剂</t>
  </si>
  <si>
    <t>白板刷(绒布)</t>
  </si>
  <si>
    <t>12个/包</t>
  </si>
  <si>
    <t>绒布</t>
  </si>
  <si>
    <t>100克小儿爽身粉</t>
  </si>
  <si>
    <t>8盒/包</t>
  </si>
  <si>
    <t>电子火机</t>
  </si>
  <si>
    <t>50个/盒</t>
  </si>
  <si>
    <t>电子</t>
  </si>
  <si>
    <t>白醋</t>
  </si>
  <si>
    <t>490ml</t>
  </si>
  <si>
    <t>铁观音茶叶</t>
  </si>
  <si>
    <t>500G/包</t>
  </si>
  <si>
    <t>500G</t>
  </si>
  <si>
    <t>粗盐</t>
  </si>
  <si>
    <t>50kg/袋</t>
  </si>
  <si>
    <t>袋</t>
  </si>
  <si>
    <t>50kg</t>
  </si>
  <si>
    <t>大胶垫板红色/蓝色【20*30cm】</t>
  </si>
  <si>
    <t>50块/包</t>
  </si>
  <si>
    <t>025</t>
  </si>
  <si>
    <t>小胶垫板红色/蓝色【14.5*19cm】</t>
  </si>
  <si>
    <t>100块/包</t>
  </si>
  <si>
    <t>018</t>
  </si>
  <si>
    <t>183米涤纶缝纫线</t>
  </si>
  <si>
    <t>20个/盒</t>
  </si>
  <si>
    <t>183米</t>
  </si>
  <si>
    <t>电蚊拍</t>
  </si>
  <si>
    <t>60个/箱</t>
  </si>
  <si>
    <t>球拍式约束带</t>
  </si>
  <si>
    <t>2个/对</t>
  </si>
  <si>
    <t>球拍式</t>
  </si>
  <si>
    <t>前端拉链式约束手套</t>
  </si>
  <si>
    <t>色盲检查图（第五版）</t>
  </si>
  <si>
    <t>第五版</t>
  </si>
  <si>
    <t>美指甲钳</t>
  </si>
  <si>
    <t>12个/盒</t>
  </si>
  <si>
    <t>指甲钳【8cm】</t>
  </si>
  <si>
    <t>扣针 4号</t>
  </si>
  <si>
    <t>50扎/盒</t>
  </si>
  <si>
    <t>4号</t>
  </si>
  <si>
    <t>大号钢丝球</t>
  </si>
  <si>
    <t>25个/包</t>
  </si>
  <si>
    <t>4+1电蚊液套装</t>
  </si>
  <si>
    <t>4液+1机</t>
  </si>
  <si>
    <t>5双盘黑蚊香</t>
  </si>
  <si>
    <t>60盒/箱</t>
  </si>
  <si>
    <t>5双盘</t>
  </si>
  <si>
    <t>杀虫水【600ml】</t>
  </si>
  <si>
    <t>12瓶/箱</t>
  </si>
  <si>
    <t>600ml</t>
  </si>
  <si>
    <t>三层折叠工具箱</t>
  </si>
  <si>
    <t>19.5寸</t>
  </si>
  <si>
    <t>电蚊液1+电蚊机1 套装</t>
  </si>
  <si>
    <t>36套/箱</t>
  </si>
  <si>
    <t>液体电蚊液</t>
  </si>
  <si>
    <t>21ml</t>
  </si>
  <si>
    <t>白色尼龙绳球</t>
  </si>
  <si>
    <t>100个/箱</t>
  </si>
  <si>
    <t>白色</t>
  </si>
  <si>
    <t>喷雾驱蚊花露水</t>
  </si>
  <si>
    <t>180ML</t>
  </si>
  <si>
    <t>清凉油</t>
  </si>
  <si>
    <t>3g</t>
  </si>
  <si>
    <t>空气清新剂</t>
  </si>
  <si>
    <t>320ml</t>
  </si>
  <si>
    <t>人体健康秤</t>
  </si>
  <si>
    <t>33*41cm</t>
  </si>
  <si>
    <t>精准电子秤（充电式）</t>
  </si>
  <si>
    <t>5kg*0.1g</t>
  </si>
  <si>
    <t>厨房秤</t>
  </si>
  <si>
    <t>5KG*0.1g</t>
  </si>
  <si>
    <t>计算机</t>
  </si>
  <si>
    <t>10个/箱</t>
  </si>
  <si>
    <t>MD7600</t>
  </si>
  <si>
    <t>硬塑沙滩椅</t>
  </si>
  <si>
    <t>优质加厚帆布手套</t>
  </si>
  <si>
    <t>10对/扎</t>
  </si>
  <si>
    <t>帆布</t>
  </si>
  <si>
    <t>自动号码机</t>
  </si>
  <si>
    <t>8位</t>
  </si>
  <si>
    <t>管道式换气扇【直径32cm】</t>
  </si>
  <si>
    <t>4个/箱</t>
  </si>
  <si>
    <t>BPT15-24C</t>
  </si>
  <si>
    <t>百叶排气扇【10寸】</t>
  </si>
  <si>
    <t>5把/箱</t>
  </si>
  <si>
    <t>APB25-5-1</t>
  </si>
  <si>
    <t>百叶排气扇【12寸】</t>
  </si>
  <si>
    <t>4把/箱</t>
  </si>
  <si>
    <t>APB30-6-1</t>
  </si>
  <si>
    <t>12格硅胶带盖冰盒</t>
  </si>
  <si>
    <t>12格</t>
  </si>
  <si>
    <t>21格硅胶带盖冰盒</t>
  </si>
  <si>
    <t>21格</t>
  </si>
  <si>
    <t>文书篮</t>
  </si>
  <si>
    <t>26*36CM</t>
  </si>
  <si>
    <t>不锈钢面盆</t>
  </si>
  <si>
    <t>4*3棉绳(连加工费)</t>
  </si>
  <si>
    <t>4*3</t>
  </si>
  <si>
    <t>斤</t>
  </si>
  <si>
    <t>手提应急灯</t>
  </si>
  <si>
    <t>4000毫安</t>
  </si>
  <si>
    <t>盏</t>
  </si>
  <si>
    <t>插电式台灯</t>
  </si>
  <si>
    <t>4000K 白色</t>
  </si>
  <si>
    <t>4000K</t>
  </si>
  <si>
    <t>气球</t>
  </si>
  <si>
    <t>强光手电筒（可充电）</t>
  </si>
  <si>
    <t>瞳孔笔形电筒</t>
  </si>
  <si>
    <t>笔形，最高亮度(最大光通量)
100流明</t>
  </si>
  <si>
    <t>微笑鲨，光源聚集</t>
  </si>
  <si>
    <t>充电手电筒</t>
  </si>
  <si>
    <t>LED</t>
  </si>
  <si>
    <t>1200mah</t>
  </si>
  <si>
    <t>手提篮</t>
  </si>
  <si>
    <t>25*18*13CM</t>
  </si>
  <si>
    <t>乳胶圈</t>
  </si>
  <si>
    <t>50g/包</t>
  </si>
  <si>
    <t>卡通挂墙沥水牙刷架</t>
  </si>
  <si>
    <t>10.5*9.5*8cm</t>
  </si>
  <si>
    <t>机喷漆分体双层床(连优质床板)</t>
  </si>
  <si>
    <t>90*190cm 方管38mm 12厘床板</t>
  </si>
  <si>
    <t>90*190cm</t>
  </si>
  <si>
    <t>黑色皮面靠背折椅</t>
  </si>
  <si>
    <t>6张/箱</t>
  </si>
  <si>
    <t>皮面</t>
  </si>
  <si>
    <t>铁脚圆木凳</t>
  </si>
  <si>
    <t>43*45cm</t>
  </si>
  <si>
    <t>圆</t>
  </si>
  <si>
    <t>一次性梳卡纸包装</t>
  </si>
  <si>
    <t>100把/包</t>
  </si>
  <si>
    <t>窗帘钩</t>
  </si>
  <si>
    <t>150个/盒</t>
  </si>
  <si>
    <t>钩</t>
  </si>
  <si>
    <t>030冷水瓶（含印刻度费）
【2000ml】</t>
  </si>
  <si>
    <t>32个/箱</t>
  </si>
  <si>
    <t>030</t>
  </si>
  <si>
    <t>办公台塑料键盘架</t>
  </si>
  <si>
    <t>50*20cm</t>
  </si>
  <si>
    <t>PE连卷袋</t>
  </si>
  <si>
    <t>50*70cm</t>
  </si>
  <si>
    <t>红茶叶（优品）</t>
  </si>
  <si>
    <t>500g/包</t>
  </si>
  <si>
    <t>九号</t>
  </si>
  <si>
    <t>环保袋</t>
  </si>
  <si>
    <t>25*35*11cm</t>
  </si>
  <si>
    <t>鞭形棉绳</t>
  </si>
  <si>
    <t>鞭形</t>
  </si>
  <si>
    <t>旅行洗漱套装（沐浴露25g、洗发水25g、牙膏20g、漱口杯、梳子、浴帽、毛巾、剃须刀、棉签）</t>
  </si>
  <si>
    <t>10件套</t>
  </si>
  <si>
    <t>能者常规线数码门铃</t>
  </si>
  <si>
    <t>直流</t>
  </si>
  <si>
    <t>E-20A07</t>
  </si>
  <si>
    <t>双面木洗手刷</t>
  </si>
  <si>
    <t>圆形针盒（不带线）</t>
  </si>
  <si>
    <t>活动屏风3扇可折叠</t>
  </si>
  <si>
    <t>3扇/套</t>
  </si>
  <si>
    <t>3扇</t>
  </si>
  <si>
    <t>三色胶丝扫</t>
  </si>
  <si>
    <t>三色</t>
  </si>
  <si>
    <t>洗头盆</t>
  </si>
  <si>
    <t>37.4*72cm</t>
  </si>
  <si>
    <t>304不锈钢钥匙圈钢丝绳</t>
  </si>
  <si>
    <t>大号直径7cm</t>
  </si>
  <si>
    <t>加大号直径10cm</t>
  </si>
  <si>
    <t>加大号</t>
  </si>
  <si>
    <t>钥匙标签牌</t>
  </si>
  <si>
    <t>金属钥匙串</t>
  </si>
  <si>
    <t>手环带15挂扣RP牌红色</t>
  </si>
  <si>
    <t>15挂扣</t>
  </si>
  <si>
    <t>红色水溶性袋(小)</t>
  </si>
  <si>
    <t xml:space="preserve">71×75cm </t>
  </si>
  <si>
    <t>小</t>
  </si>
  <si>
    <t>红色水溶性袋（中）</t>
  </si>
  <si>
    <t xml:space="preserve">71×96cm   </t>
  </si>
  <si>
    <t>红色水溶性袋（大）</t>
  </si>
  <si>
    <t xml:space="preserve">91×100cm </t>
  </si>
  <si>
    <t>大</t>
  </si>
  <si>
    <t>尼龙编织袋</t>
  </si>
  <si>
    <t>长50cm*宽20cm*高53cm</t>
  </si>
  <si>
    <t>尼龙</t>
  </si>
  <si>
    <t>荧光膜指示标签</t>
  </si>
  <si>
    <t>荧光款</t>
  </si>
  <si>
    <t>数据线+充电头</t>
  </si>
  <si>
    <t>充电宝</t>
  </si>
  <si>
    <t>10000毫安</t>
  </si>
  <si>
    <t>一次性内裤</t>
  </si>
  <si>
    <t>均码（男款＋女款）</t>
  </si>
  <si>
    <t>均码</t>
  </si>
  <si>
    <t>一次性成人袜子</t>
  </si>
  <si>
    <t>纯棉袜子</t>
  </si>
  <si>
    <t>纯棉、白色 均码（男款＋女款）</t>
  </si>
  <si>
    <t>牙线</t>
  </si>
  <si>
    <t>40根/盒</t>
  </si>
  <si>
    <t>一次性梳子</t>
  </si>
  <si>
    <t>单人帆布折叠床</t>
  </si>
  <si>
    <t>单人</t>
  </si>
  <si>
    <t>分体雨衣</t>
  </si>
  <si>
    <t>上衣+裤子</t>
  </si>
  <si>
    <t>分体</t>
  </si>
  <si>
    <t>苏菲日用卫生巾</t>
  </si>
  <si>
    <t>10片/包  24包/箱</t>
  </si>
  <si>
    <t>日用</t>
  </si>
  <si>
    <t>苏菲夜用卫生巾</t>
  </si>
  <si>
    <t>夜用</t>
  </si>
  <si>
    <t>加厚空调被</t>
  </si>
  <si>
    <t>150*210cm</t>
  </si>
  <si>
    <t>万兴6市斤棉胎</t>
  </si>
  <si>
    <t>木棉枕芯</t>
  </si>
  <si>
    <t>38*66cm</t>
  </si>
  <si>
    <t>女式塑料尿壶</t>
  </si>
  <si>
    <t>尿壶（男款）</t>
  </si>
  <si>
    <t>便盆</t>
  </si>
  <si>
    <t>345*275*56mm</t>
  </si>
  <si>
    <t>5.8cm大号焗油夹</t>
  </si>
  <si>
    <t>10个/排</t>
  </si>
  <si>
    <t>25kg白色化工桶</t>
  </si>
  <si>
    <t>25kg</t>
  </si>
  <si>
    <t>10kg白色化工桶</t>
  </si>
  <si>
    <t>10kg</t>
  </si>
  <si>
    <t>加热恒温箱腹膜透析液加热包</t>
  </si>
  <si>
    <t>32*30*10cm</t>
  </si>
  <si>
    <t>DE-4398</t>
  </si>
  <si>
    <t>启瓶器/开瓶器</t>
  </si>
  <si>
    <t>常规（能用于安瓿和铝盖）</t>
  </si>
  <si>
    <t>单排两道基础款秒表</t>
  </si>
  <si>
    <t>65*70*20mm</t>
  </si>
  <si>
    <t>C-HY-XL011</t>
  </si>
  <si>
    <t>5M钢卷尺</t>
  </si>
  <si>
    <t>5m*19mm</t>
  </si>
  <si>
    <t>5M</t>
  </si>
  <si>
    <t>六面旋转展示牌</t>
  </si>
  <si>
    <t>181*200mm</t>
  </si>
  <si>
    <t>黄色扎带4*300</t>
  </si>
  <si>
    <t>100根/包</t>
  </si>
  <si>
    <t>4*300</t>
  </si>
  <si>
    <t>药箱</t>
  </si>
  <si>
    <t>14寸</t>
  </si>
  <si>
    <t>家用小药箱（透明）</t>
  </si>
  <si>
    <t>31*23*19cm</t>
  </si>
  <si>
    <t>13.5L</t>
  </si>
  <si>
    <t>24*17*14cm</t>
  </si>
  <si>
    <t>5.5L</t>
  </si>
  <si>
    <t>定做粗网护士头花</t>
  </si>
  <si>
    <t>粗网</t>
  </si>
  <si>
    <t>常规胶套车链锁</t>
  </si>
  <si>
    <t>82cm</t>
  </si>
  <si>
    <t>长86厘米
粗1.7厘米</t>
  </si>
  <si>
    <t>有胶套车链锁</t>
  </si>
  <si>
    <t>扫床刷子</t>
  </si>
  <si>
    <t>扫床</t>
  </si>
  <si>
    <t>单孔笔刨</t>
  </si>
  <si>
    <t>单孔</t>
  </si>
  <si>
    <t>多功能茶色笔筒</t>
  </si>
  <si>
    <t>9.5*13cm</t>
  </si>
  <si>
    <t>圆形笔筒</t>
  </si>
  <si>
    <t>8*10.4cm</t>
  </si>
  <si>
    <t>0.5mm黑色签字笔</t>
  </si>
  <si>
    <t>12支/盒</t>
  </si>
  <si>
    <t>0.5mm红色签字笔</t>
  </si>
  <si>
    <t>0.5mm蓝色签字笔</t>
  </si>
  <si>
    <t>圆嘴单头大白板笔(黑色)</t>
  </si>
  <si>
    <t>10支/盒</t>
  </si>
  <si>
    <t>圆嘴单头大白板笔(红色)</t>
  </si>
  <si>
    <t>黑色双头大油性笔</t>
  </si>
  <si>
    <t>黑色小白板笔</t>
  </si>
  <si>
    <t>0.5mm黑色按制中性笔芯</t>
  </si>
  <si>
    <t>20支/盒</t>
  </si>
  <si>
    <t>0.5mm红色按制中性笔芯</t>
  </si>
  <si>
    <t>0.5mm蓝色按制中性笔芯</t>
  </si>
  <si>
    <t>0.5mm墨蓝按制中性笔芯</t>
  </si>
  <si>
    <t>0.5mm红色按制中性笔</t>
  </si>
  <si>
    <t>0.5mm蓝色按制中性笔</t>
  </si>
  <si>
    <t>0.5mm黑色按制中性笔</t>
  </si>
  <si>
    <t>带笔套0.5mm黑色中性笔</t>
  </si>
  <si>
    <t>带笔套0.5mm红色中性笔</t>
  </si>
  <si>
    <t>带笔套0.5mm蓝色中性笔</t>
  </si>
  <si>
    <t>带笔套0.5mm黑色中性笔芯</t>
  </si>
  <si>
    <t>带笔套0.5mm红色中性笔芯</t>
  </si>
  <si>
    <t>带笔套0.5mm蓝色中性笔芯</t>
  </si>
  <si>
    <t>黑色双头小油性笔</t>
  </si>
  <si>
    <t>红色双头小油性笔</t>
  </si>
  <si>
    <t>蓝色双头小油性笔</t>
  </si>
  <si>
    <t>0.5mm黑色中性笔芯</t>
  </si>
  <si>
    <t>0.5mm黑色中性笔</t>
  </si>
  <si>
    <t>单头荧光笔（颜色备注）</t>
  </si>
  <si>
    <t>大号铁皮削笔刀</t>
  </si>
  <si>
    <t>100把/盒</t>
  </si>
  <si>
    <t>台笔专用笔芯0.5mm弹簧头（黑色）（台笔笔芯）</t>
  </si>
  <si>
    <t>黑色中性台笔（带绳）</t>
  </si>
  <si>
    <t>24支/盒</t>
  </si>
  <si>
    <t>0.5mm水性台笔</t>
  </si>
  <si>
    <t>30支/盒</t>
  </si>
  <si>
    <t>无尘粉笔（颜色备注）</t>
  </si>
  <si>
    <t>50支/盒</t>
  </si>
  <si>
    <t>0.5mm走珠笔黑色</t>
  </si>
  <si>
    <t>0.7mm按制圆珠笔</t>
  </si>
  <si>
    <t>40支/筒</t>
  </si>
  <si>
    <t>0.7mm黑色圆珠笔芯</t>
  </si>
  <si>
    <t>100支/盒</t>
  </si>
  <si>
    <t>0.7mm蓝色圆珠笔芯</t>
  </si>
  <si>
    <t>0.7mm红色圆珠笔芯</t>
  </si>
  <si>
    <t>圆珠笔0.5mm</t>
  </si>
  <si>
    <t>40支/盒</t>
  </si>
  <si>
    <t>红蓝2B铅笔</t>
  </si>
  <si>
    <t>HB皮头铅笔</t>
  </si>
  <si>
    <t>大号绘图橡皮擦</t>
  </si>
  <si>
    <t>30块/盒</t>
  </si>
  <si>
    <t>硬皮笔记本</t>
  </si>
  <si>
    <t>A4*80页</t>
  </si>
  <si>
    <t>B5*80页</t>
  </si>
  <si>
    <t>7号牛皮纸信封</t>
  </si>
  <si>
    <t>23*15.5CM</t>
  </si>
  <si>
    <t>9号A4牛皮纸信封</t>
  </si>
  <si>
    <t>32*23CM</t>
  </si>
  <si>
    <t>16号加厚牛皮袋
【180*230mm】</t>
  </si>
  <si>
    <t>16号</t>
  </si>
  <si>
    <t>牛皮纸档案袋</t>
  </si>
  <si>
    <t>400g</t>
  </si>
  <si>
    <t>塑料档案盒</t>
  </si>
  <si>
    <t>35mm</t>
  </si>
  <si>
    <t>牛皮纸档案盒</t>
  </si>
  <si>
    <t>2CM</t>
  </si>
  <si>
    <t>6CM</t>
  </si>
  <si>
    <t>厚牛皮纸档案袋
【350克】</t>
  </si>
  <si>
    <t>50个/包</t>
  </si>
  <si>
    <t>拉链网纹拉链袋</t>
  </si>
  <si>
    <t>拉链帆布文件袋</t>
  </si>
  <si>
    <t>33*38cm</t>
  </si>
  <si>
    <t>A4拉链文件袋</t>
  </si>
  <si>
    <t>A4钮扣文件袋</t>
  </si>
  <si>
    <t>A4钮扣透明文件袋</t>
  </si>
  <si>
    <t>20个/包</t>
  </si>
  <si>
    <t>拉杆文件夹</t>
  </si>
  <si>
    <t>带夹深蓝文件盒</t>
  </si>
  <si>
    <t>A4/厚8cm/顶夹</t>
  </si>
  <si>
    <t>无夹文件盒</t>
  </si>
  <si>
    <t>资料盒</t>
  </si>
  <si>
    <t>24*33*6cm</t>
  </si>
  <si>
    <t>单格文件架</t>
  </si>
  <si>
    <t>245*297*90MM</t>
  </si>
  <si>
    <t>双孔文件夹3寸</t>
  </si>
  <si>
    <t>28.5*34.5*7.5cm</t>
  </si>
  <si>
    <t>带背罩资料册</t>
  </si>
  <si>
    <t>A4*100页</t>
  </si>
  <si>
    <t>页带背罩资料册</t>
  </si>
  <si>
    <t>双孔打孔机</t>
  </si>
  <si>
    <t>双孔</t>
  </si>
  <si>
    <t>告示贴/便利贴</t>
  </si>
  <si>
    <t>75*125mm</t>
  </si>
  <si>
    <t>文件套 10个/包</t>
  </si>
  <si>
    <t>A4/L型</t>
  </si>
  <si>
    <t>活页资料册</t>
  </si>
  <si>
    <t>20本/箱</t>
  </si>
  <si>
    <t>双夹文件夹</t>
  </si>
  <si>
    <t>20个/箱</t>
  </si>
  <si>
    <t>双孔文件夹</t>
  </si>
  <si>
    <t>A4双孔</t>
  </si>
  <si>
    <t>三层文件盘</t>
  </si>
  <si>
    <t>单格杂志架（蓝色）</t>
  </si>
  <si>
    <t>26*29.6*9cm</t>
  </si>
  <si>
    <t>100页加厚资料簿连盒</t>
  </si>
  <si>
    <t>30页固定式资料册（蓝色）</t>
  </si>
  <si>
    <t>60页资料册</t>
  </si>
  <si>
    <t>15个/包</t>
  </si>
  <si>
    <t>加厚塑料病历夹（加厚角）</t>
  </si>
  <si>
    <t>ABS，超厚款，重量:520-530克</t>
  </si>
  <si>
    <t xml:space="preserve">四层文件柜 </t>
  </si>
  <si>
    <t>277*344*259mm</t>
  </si>
  <si>
    <t xml:space="preserve">五层文件柜  </t>
  </si>
  <si>
    <t>275*340*260MM</t>
  </si>
  <si>
    <t>九层文件柜（带锁）</t>
  </si>
  <si>
    <t>26.6*35.3*47.3cm</t>
  </si>
  <si>
    <t>二十四层文件柜（有锁、配轮）</t>
  </si>
  <si>
    <t>925W*355D*900H</t>
  </si>
  <si>
    <t xml:space="preserve">二十七层带轮文件柜 </t>
  </si>
  <si>
    <t>54.1*35.3*88cm</t>
  </si>
  <si>
    <t>修正带</t>
  </si>
  <si>
    <t>修正液</t>
  </si>
  <si>
    <t>胶水【50ml】</t>
  </si>
  <si>
    <t>固体胶【21g】</t>
  </si>
  <si>
    <t>不锈钢书钉【24/6】</t>
  </si>
  <si>
    <t>24/6</t>
  </si>
  <si>
    <t>省力书钉【26/6】</t>
  </si>
  <si>
    <t>26/6</t>
  </si>
  <si>
    <t>重型订书钉【23/13】</t>
  </si>
  <si>
    <t>5盒/包</t>
  </si>
  <si>
    <t>起钉器</t>
  </si>
  <si>
    <t>24个/盒</t>
  </si>
  <si>
    <t>重型省力订书机</t>
  </si>
  <si>
    <t>120页</t>
  </si>
  <si>
    <t>电动订书机（标准型/适用24/6订书机）</t>
  </si>
  <si>
    <t>20页</t>
  </si>
  <si>
    <t>索引标签帖</t>
  </si>
  <si>
    <t>96枚/8张/包</t>
  </si>
  <si>
    <t>彩色长尾夹【32mm】</t>
  </si>
  <si>
    <t>24个/筒 48筒/箱</t>
  </si>
  <si>
    <t>彩色长尾夹</t>
  </si>
  <si>
    <t>41mm</t>
  </si>
  <si>
    <t>过塑机A4</t>
  </si>
  <si>
    <t>365*145*99MM</t>
  </si>
  <si>
    <t>资料册</t>
  </si>
  <si>
    <t>A4*40页</t>
  </si>
  <si>
    <t>A4*60页</t>
  </si>
  <si>
    <t>A5*61页</t>
  </si>
  <si>
    <t>带罩资料册</t>
  </si>
  <si>
    <t>A4/80页</t>
  </si>
  <si>
    <t>文件快劳夹</t>
  </si>
  <si>
    <t>55MM</t>
  </si>
  <si>
    <t>8mm</t>
  </si>
  <si>
    <t>文件套</t>
  </si>
  <si>
    <t>5mm*6m</t>
  </si>
  <si>
    <t>44*12MM</t>
  </si>
  <si>
    <t>百事贴【76*19mm】</t>
  </si>
  <si>
    <t>12本/盒</t>
  </si>
  <si>
    <t>单色百事贴</t>
  </si>
  <si>
    <t>76X76</t>
  </si>
  <si>
    <t>四色百事贴
【76*76mm】</t>
  </si>
  <si>
    <t>6本/盒</t>
  </si>
  <si>
    <t>荧光膜指示贴</t>
  </si>
  <si>
    <t>200枚/包</t>
  </si>
  <si>
    <t>磁性展示贴</t>
  </si>
  <si>
    <t>宝之贴 便利贴</t>
  </si>
  <si>
    <t>76*76MM</t>
  </si>
  <si>
    <t>告示贴/便利贴（厚）【15*76mm】</t>
  </si>
  <si>
    <t>24本/盒</t>
  </si>
  <si>
    <t>19*76mm</t>
  </si>
  <si>
    <t>告示贴/便利贴（薄）</t>
  </si>
  <si>
    <t>15*76mm</t>
  </si>
  <si>
    <t>告示贴/便利贴【75*100mm】</t>
  </si>
  <si>
    <t>告示贴/便利贴【51*76mm】</t>
  </si>
  <si>
    <t>100贴合同文件签名指示贴</t>
  </si>
  <si>
    <t>100贴/包</t>
  </si>
  <si>
    <t>四色告示贴/便利贴【51*76mm】</t>
  </si>
  <si>
    <t>40本/盒</t>
  </si>
  <si>
    <t>皮面记事簿</t>
  </si>
  <si>
    <t>25K*120页</t>
  </si>
  <si>
    <t>红色圆形快干印台</t>
  </si>
  <si>
    <t>红色快干印台</t>
  </si>
  <si>
    <t>红色</t>
  </si>
  <si>
    <t>红色原子印油</t>
  </si>
  <si>
    <t>10ML</t>
  </si>
  <si>
    <t>红色快干清洁印油
【40ml】</t>
  </si>
  <si>
    <t>红色快干清洁印泥
（印台）</t>
  </si>
  <si>
    <t>空白印台</t>
  </si>
  <si>
    <t>红色打印油【60克】</t>
  </si>
  <si>
    <t>10瓶/盒</t>
  </si>
  <si>
    <t>蓝色打印油【60克】</t>
  </si>
  <si>
    <t>红色印油【28ml】</t>
  </si>
  <si>
    <t>红色印油</t>
  </si>
  <si>
    <t>30ml</t>
  </si>
  <si>
    <t>蓝色印台</t>
  </si>
  <si>
    <t>蓝色  16*10cm</t>
  </si>
  <si>
    <t>红色高级原子印油</t>
  </si>
  <si>
    <t>蓝色高级原子印油</t>
  </si>
  <si>
    <t>黑色原子印油</t>
  </si>
  <si>
    <t>10ml/瓶</t>
  </si>
  <si>
    <t>盖章机印油</t>
  </si>
  <si>
    <t>菌和JH-002红色</t>
  </si>
  <si>
    <t>明色朱液</t>
  </si>
  <si>
    <t>30g</t>
  </si>
  <si>
    <t>朱肉印台</t>
  </si>
  <si>
    <t>无</t>
  </si>
  <si>
    <t>12号书钉 【24/6 】</t>
  </si>
  <si>
    <t>12号</t>
  </si>
  <si>
    <t>画夹板</t>
  </si>
  <si>
    <t>万花筒修正带</t>
  </si>
  <si>
    <t>5mm*30m</t>
  </si>
  <si>
    <t>彩色长尾夹【41mm】</t>
  </si>
  <si>
    <t>彩色长尾夹【25mm】</t>
  </si>
  <si>
    <t>48个/盒</t>
  </si>
  <si>
    <t>黑色长尾夹【51mm】</t>
  </si>
  <si>
    <t>黑色长尾夹【41mm】</t>
  </si>
  <si>
    <t>黑色长尾夹【32mm】</t>
  </si>
  <si>
    <t>黑色长尾夹【25mm】</t>
  </si>
  <si>
    <t>黑色长尾夹【19mm】</t>
  </si>
  <si>
    <t>黑色长尾夹【15mm】</t>
  </si>
  <si>
    <t>A款起钉器</t>
  </si>
  <si>
    <t>B款起钉器</t>
  </si>
  <si>
    <t>订书机，可配24/6书订</t>
  </si>
  <si>
    <t>厚层书钉</t>
  </si>
  <si>
    <t>500盒/箱</t>
  </si>
  <si>
    <t>厚层订书机</t>
  </si>
  <si>
    <t>厚层</t>
  </si>
  <si>
    <t>统一书钉【24/6】</t>
  </si>
  <si>
    <t>订书机【A206】</t>
  </si>
  <si>
    <t>订书机【A0309】</t>
  </si>
  <si>
    <t>双蓝复写纸</t>
  </si>
  <si>
    <t>10本/包</t>
  </si>
  <si>
    <t>薄型复写纸</t>
  </si>
  <si>
    <t>3号大头针</t>
  </si>
  <si>
    <t>10盒/包</t>
  </si>
  <si>
    <t>8#镀镍大回形针*40枚【50mm】</t>
  </si>
  <si>
    <t>4号小回形针</t>
  </si>
  <si>
    <t>回形针筒</t>
  </si>
  <si>
    <t>透明胶【12mm】</t>
  </si>
  <si>
    <t>12卷/条</t>
  </si>
  <si>
    <t>透明胶【18mm】</t>
  </si>
  <si>
    <t>8卷/条</t>
  </si>
  <si>
    <t>封箱胶【60mm*50码】</t>
  </si>
  <si>
    <t>60卷/箱</t>
  </si>
  <si>
    <t>双面胶【12mm】</t>
  </si>
  <si>
    <t>24卷/条</t>
  </si>
  <si>
    <t>双面胶【18mm】</t>
  </si>
  <si>
    <t>16卷/条</t>
  </si>
  <si>
    <t>海棉双面胶【30mm】</t>
  </si>
  <si>
    <t>48卷/箱</t>
  </si>
  <si>
    <t>6*6红色不干胶标签</t>
  </si>
  <si>
    <t>50张/包</t>
  </si>
  <si>
    <t>海棉双面胶带【20mm】</t>
  </si>
  <si>
    <t>72卷/箱</t>
  </si>
  <si>
    <t xml:space="preserve">纳米双面胶 </t>
  </si>
  <si>
    <t>3cm*10米/卷</t>
  </si>
  <si>
    <t>软皮抄【22K*60页】</t>
  </si>
  <si>
    <t>180本/箱</t>
  </si>
  <si>
    <t>软皮抄【22K*80页】</t>
  </si>
  <si>
    <t>22K*80页</t>
  </si>
  <si>
    <t>硬皮抄【22K*80页】</t>
  </si>
  <si>
    <t>120本/箱</t>
  </si>
  <si>
    <t>软皮抄【A4*80页】</t>
  </si>
  <si>
    <t>装订条</t>
  </si>
  <si>
    <t>5MM</t>
  </si>
  <si>
    <t>装订胶条</t>
  </si>
  <si>
    <t>不锈钢票夹【13cm】</t>
  </si>
  <si>
    <t>不锈钢票夹【8cm】</t>
  </si>
  <si>
    <t>不锈钢票夹【6.5cm】</t>
  </si>
  <si>
    <t>不锈钢票夹【4.8cm】</t>
  </si>
  <si>
    <t>铁头涂改液</t>
  </si>
  <si>
    <t>线夹文件夹</t>
  </si>
  <si>
    <t>大夹抄写板【A4】</t>
  </si>
  <si>
    <t>25个/箱</t>
  </si>
  <si>
    <t>抄写板【A5】</t>
  </si>
  <si>
    <t>40个/箱</t>
  </si>
  <si>
    <t>胶直尺（钻孔）</t>
  </si>
  <si>
    <t>15CM</t>
  </si>
  <si>
    <t>两用软皮尺</t>
  </si>
  <si>
    <t>有机直尺【30CM】</t>
  </si>
  <si>
    <t>20把/盒</t>
  </si>
  <si>
    <t>大号书立</t>
  </si>
  <si>
    <t>高级碳素墨水【56ml】</t>
  </si>
  <si>
    <t>中号香糊【250g】</t>
  </si>
  <si>
    <t>60瓶/箱</t>
  </si>
  <si>
    <t>250克</t>
  </si>
  <si>
    <t>大号香糊【500g】</t>
  </si>
  <si>
    <t>磁性标签贴</t>
  </si>
  <si>
    <t>挂墙十页文件夹【A4】</t>
  </si>
  <si>
    <t>十页A4</t>
  </si>
  <si>
    <t>挂墙二十页文件夹【A4】</t>
  </si>
  <si>
    <t>二十页A4</t>
  </si>
  <si>
    <t>挂墙小白板</t>
  </si>
  <si>
    <t>50cm*70cm</t>
  </si>
  <si>
    <t>80cm*100cm</t>
  </si>
  <si>
    <t>30cm*40cm</t>
  </si>
  <si>
    <t>3号玉扣纸</t>
  </si>
  <si>
    <t>7刀/箱</t>
  </si>
  <si>
    <t>刀</t>
  </si>
  <si>
    <t>干棉柔巾</t>
  </si>
  <si>
    <t>湿棉柔巾</t>
  </si>
  <si>
    <t>微波炉转盘</t>
  </si>
  <si>
    <t>21升适用</t>
  </si>
  <si>
    <t>一次性纸杯盖 1*1000</t>
  </si>
  <si>
    <t>75mm</t>
  </si>
  <si>
    <t>洗面奶</t>
  </si>
  <si>
    <t>237ml</t>
  </si>
  <si>
    <t>一次性面膜贴</t>
  </si>
  <si>
    <t>80mm</t>
  </si>
  <si>
    <t>婴儿润肤油</t>
  </si>
  <si>
    <t>200ml</t>
  </si>
  <si>
    <t>弹簧秤 手提电子秤</t>
  </si>
  <si>
    <t>50kg/10g</t>
  </si>
  <si>
    <t>CR2450纽扣电子 3V</t>
  </si>
  <si>
    <t>5粒/排</t>
  </si>
  <si>
    <t>整理箱(40L)8864</t>
  </si>
  <si>
    <t>52*37*31cm</t>
  </si>
  <si>
    <t>整理箱8837</t>
  </si>
  <si>
    <t>66*55*42cm</t>
  </si>
  <si>
    <t>塑料量杯  50毫升</t>
  </si>
  <si>
    <t>50ml</t>
  </si>
  <si>
    <t>塑料量杯  100毫升</t>
  </si>
  <si>
    <t>100ml</t>
  </si>
  <si>
    <t>塑料量杯  30毫升</t>
  </si>
  <si>
    <t>圆头剪刀</t>
  </si>
  <si>
    <t>塑料量杯  500毫升</t>
  </si>
  <si>
    <t>2046收纳筛</t>
  </si>
  <si>
    <t>23.5*13*8cm</t>
  </si>
  <si>
    <t>3.7V锂电池</t>
  </si>
  <si>
    <t>800毫安</t>
  </si>
  <si>
    <t>4寸S型不锈钢挂钩</t>
  </si>
  <si>
    <t>4寸</t>
  </si>
  <si>
    <t>软皮本 B5</t>
  </si>
  <si>
    <t>多功能开瓶器</t>
  </si>
  <si>
    <t>带砂轮</t>
  </si>
  <si>
    <t>方盆0060</t>
  </si>
  <si>
    <t>615*415*93mm</t>
  </si>
  <si>
    <t>方盆0069</t>
  </si>
  <si>
    <t>530*385*205mm</t>
  </si>
  <si>
    <t>方盆0067</t>
  </si>
  <si>
    <t>615*425*172mm</t>
  </si>
  <si>
    <t>家用乳胶手套 36CM</t>
  </si>
  <si>
    <t>大中小码备注 （颜色黄色/红色备注</t>
  </si>
  <si>
    <t>家用乳胶手套 加长 45CM</t>
  </si>
  <si>
    <t>大中小码备注（颜色黄色/红色备注）</t>
  </si>
  <si>
    <t>扎口机胶带 24卷/条</t>
  </si>
  <si>
    <t>12MM 绿色</t>
  </si>
  <si>
    <t>整理箱8833  45L</t>
  </si>
  <si>
    <t>52*37*31CM</t>
  </si>
  <si>
    <t>斜口收纳箱</t>
  </si>
  <si>
    <t>37*26*27</t>
  </si>
  <si>
    <t>11孔活页文件保护袋 1*20</t>
  </si>
  <si>
    <t>A4/11孔</t>
  </si>
  <si>
    <t>11孔活页分隔纸 带号数</t>
  </si>
  <si>
    <t>A4分隔页</t>
  </si>
  <si>
    <t>避光药盒</t>
  </si>
  <si>
    <t>规格：（19.6-20）*（14.7-16.2）*9.3cm
厚度：2mm
材质：黑色ABS，带盖</t>
  </si>
  <si>
    <t>规格：（20-21.3）*（13.1-13.7）*10cm
厚度：2mm
材质：黑色ABS+Pt黑色避光按压式开盖</t>
  </si>
  <si>
    <t>规格：（8.1-9.3）*（6-6.1）*5cm
厚度：2mm
材质：黑色ABS，带盖</t>
  </si>
  <si>
    <t>针剂避光盒（黑色或棕色）</t>
  </si>
  <si>
    <t>规格：（8.9-10.1）*（6.5-6.6）*5.4cm
厚度：2mm
材质：褐色，带盖</t>
  </si>
  <si>
    <t>加粗棉绳</t>
  </si>
  <si>
    <t>材质：棉
棉绳直径0.5cm， 50米/卷</t>
  </si>
  <si>
    <t>取材用刀柄</t>
  </si>
  <si>
    <t xml:space="preserve">总长：216mm
产品材质：不锈钢刀片夹，实木刀柄
</t>
  </si>
  <si>
    <t>饮水机</t>
  </si>
  <si>
    <t>型号：YR1518S-X 温热宽
尺寸：310*305*920mm(长宽高)
额定电压/频率:220V-/50Hz
额定功率:420W
耗电量:≤0.75kW·h/24h
加热能力:4L/h
热水出水水温:≥90℃
储物柜容积:36L</t>
  </si>
  <si>
    <t>护理导管药物标签盒</t>
  </si>
  <si>
    <t>直径10.5cm</t>
  </si>
  <si>
    <t>活页票据夹</t>
  </si>
  <si>
    <t>A5两孔活页PP塑料文件夹资料打孔夹加厚D型2孔夹单据夹（蓝色、黑色）</t>
  </si>
  <si>
    <t>A6两孔D型活页票据夹（蓝色、黑色）</t>
  </si>
  <si>
    <t>A4磁吸展示贴</t>
  </si>
  <si>
    <t>A4（金色、黑色、白色）</t>
  </si>
  <si>
    <t>防撞条</t>
  </si>
  <si>
    <t>10米/卷</t>
  </si>
  <si>
    <t>发胶</t>
  </si>
  <si>
    <t>施华蔻OSI8发胶定型喷雾300m1</t>
  </si>
  <si>
    <t>脱毛膏</t>
  </si>
  <si>
    <t>薇婷身体专用脱毛膏 净纯温和200m1</t>
  </si>
  <si>
    <t>冲凉椅</t>
  </si>
  <si>
    <t>不锈钢厕所冲凉椅，双扶手+防滑靠背
规格：总高：95cm，总宽：71cm</t>
  </si>
  <si>
    <t>普通5号电池</t>
  </si>
  <si>
    <t>普通7号电池</t>
  </si>
  <si>
    <t>手持镜子</t>
  </si>
  <si>
    <t>大号，长23cm*宽13cm</t>
  </si>
  <si>
    <t>防烫手套</t>
  </si>
  <si>
    <t>防水、耐高温，均码</t>
  </si>
  <si>
    <t>双</t>
  </si>
  <si>
    <t>撑衣杆</t>
  </si>
  <si>
    <t>不锈钢可伸缩，加长款，灰色，自由伸缩92-160cm</t>
  </si>
  <si>
    <t>医用牙线</t>
  </si>
  <si>
    <t>50米*4，尼龙线</t>
  </si>
  <si>
    <t>电子水温计</t>
  </si>
  <si>
    <t>电池款，-50℃-+300℃</t>
  </si>
  <si>
    <t>单头器械刷</t>
  </si>
  <si>
    <t>18cm</t>
  </si>
  <si>
    <t>香薰补充液</t>
  </si>
  <si>
    <t>1000ml、威斯丁白茶(白茶木质-淡香)</t>
  </si>
  <si>
    <t>备注：1、此报价含税、运输及配送费；
      2、按需求分批配送；
      3、每月定期4次配送工作，遇节假日由双方另行协商；</t>
  </si>
  <si>
    <t>报价单位：</t>
  </si>
  <si>
    <t>联系人：</t>
  </si>
  <si>
    <t>联系电话：</t>
  </si>
  <si>
    <t>日期：</t>
  </si>
  <si>
    <t>中山大学附属第一（南沙）医院低值日用品采购与配送项目样品清单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</si>
</sst>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1"/>
      <color indexed="8"/>
      <name val="宋体"/>
      <charset val="0"/>
    </font>
    <font>
      <sz val="12"/>
      <name val="宋体"/>
      <charset val="0"/>
    </font>
    <font>
      <sz val="11"/>
      <color rgb="FF000000"/>
      <name val="宋体"/>
      <charset val="134"/>
    </font>
    <font>
      <u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9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0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19" fillId="0" borderId="0">
      <alignment vertical="center"/>
    </xf>
    <xf numFmtId="0" fontId="20" fillId="3" borderId="12">
      <alignment vertical="center"/>
    </xf>
    <xf numFmtId="0" fontId="21" fillId="4" borderId="13">
      <alignment vertical="center"/>
    </xf>
    <xf numFmtId="0" fontId="22" fillId="4" borderId="12">
      <alignment vertical="center"/>
    </xf>
    <xf numFmtId="0" fontId="23" fillId="5" borderId="14">
      <alignment vertical="center"/>
    </xf>
    <xf numFmtId="0" fontId="24" fillId="0" borderId="15">
      <alignment vertical="center"/>
    </xf>
    <xf numFmtId="0" fontId="25" fillId="0" borderId="16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94">
    <xf numFmtId="0" fontId="0" fillId="0" borderId="0" xfId="0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58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>
      <alignment vertical="center"/>
    </xf>
    <xf numFmtId="0" fontId="0" fillId="0" borderId="6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1" fontId="0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4"/>
  <sheetViews>
    <sheetView tabSelected="1" topLeftCell="A750" workbookViewId="0">
      <selection activeCell="A427" sqref="A427:F427"/>
    </sheetView>
  </sheetViews>
  <sheetFormatPr defaultColWidth="9" defaultRowHeight="14.25" outlineLevelCol="7"/>
  <cols>
    <col min="1" max="1" width="7.875" style="1" customWidth="1"/>
    <col min="2" max="2" width="45.875" style="1" customWidth="1"/>
    <col min="3" max="3" width="32.875" style="1" customWidth="1"/>
    <col min="4" max="4" width="8.875" style="2" customWidth="1"/>
    <col min="5" max="5" width="11.4666666666667" style="2" customWidth="1"/>
    <col min="6" max="6" width="19.9916666666667" style="1" customWidth="1"/>
    <col min="7" max="7" width="20.625" customWidth="1"/>
  </cols>
  <sheetData>
    <row r="1" ht="6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4" t="s">
        <v>6</v>
      </c>
      <c r="G2" s="43" t="s">
        <v>7</v>
      </c>
      <c r="H2" s="43" t="s">
        <v>8</v>
      </c>
    </row>
    <row r="3" customHeight="1" spans="1:8">
      <c r="A3" s="8">
        <v>1</v>
      </c>
      <c r="B3" s="9" t="s">
        <v>9</v>
      </c>
      <c r="C3" s="9" t="s">
        <v>10</v>
      </c>
      <c r="D3" s="10" t="s">
        <v>11</v>
      </c>
      <c r="E3" s="11">
        <v>4.5</v>
      </c>
      <c r="F3" s="44" t="s">
        <v>12</v>
      </c>
      <c r="G3" s="12"/>
      <c r="H3" s="12"/>
    </row>
    <row r="4" spans="1:8">
      <c r="A4" s="8">
        <v>2</v>
      </c>
      <c r="B4" s="9" t="s">
        <v>9</v>
      </c>
      <c r="C4" s="9" t="s">
        <v>13</v>
      </c>
      <c r="D4" s="10" t="s">
        <v>11</v>
      </c>
      <c r="E4" s="11">
        <v>3</v>
      </c>
      <c r="F4" s="45" t="s">
        <v>14</v>
      </c>
      <c r="G4" s="12"/>
      <c r="H4" s="12"/>
    </row>
    <row r="5" spans="1:8">
      <c r="A5" s="8">
        <v>3</v>
      </c>
      <c r="B5" s="9" t="s">
        <v>15</v>
      </c>
      <c r="C5" s="9" t="s">
        <v>16</v>
      </c>
      <c r="D5" s="10" t="s">
        <v>11</v>
      </c>
      <c r="E5" s="11">
        <v>5</v>
      </c>
      <c r="F5" s="46" t="s">
        <v>17</v>
      </c>
      <c r="G5" s="12"/>
      <c r="H5" s="12"/>
    </row>
    <row r="6" spans="1:8">
      <c r="A6" s="8">
        <v>4</v>
      </c>
      <c r="B6" s="9" t="s">
        <v>18</v>
      </c>
      <c r="C6" s="9" t="s">
        <v>19</v>
      </c>
      <c r="D6" s="10" t="s">
        <v>11</v>
      </c>
      <c r="E6" s="11">
        <v>5</v>
      </c>
      <c r="F6" s="45" t="s">
        <v>20</v>
      </c>
      <c r="G6" s="12"/>
      <c r="H6" s="12"/>
    </row>
    <row r="7" spans="1:8">
      <c r="A7" s="8">
        <v>5</v>
      </c>
      <c r="B7" s="9" t="s">
        <v>21</v>
      </c>
      <c r="C7" s="9" t="s">
        <v>22</v>
      </c>
      <c r="D7" s="10" t="s">
        <v>11</v>
      </c>
      <c r="E7" s="11">
        <v>5</v>
      </c>
      <c r="F7" s="45" t="s">
        <v>23</v>
      </c>
      <c r="G7" s="12"/>
      <c r="H7" s="12"/>
    </row>
    <row r="8" spans="1:8">
      <c r="A8" s="8">
        <v>6</v>
      </c>
      <c r="B8" s="9" t="s">
        <v>24</v>
      </c>
      <c r="C8" s="9" t="s">
        <v>25</v>
      </c>
      <c r="D8" s="10" t="s">
        <v>11</v>
      </c>
      <c r="E8" s="11">
        <v>5</v>
      </c>
      <c r="F8" s="45" t="s">
        <v>23</v>
      </c>
      <c r="G8" s="12"/>
      <c r="H8" s="12"/>
    </row>
    <row r="9" spans="1:8">
      <c r="A9" s="8">
        <v>7</v>
      </c>
      <c r="B9" s="9" t="s">
        <v>26</v>
      </c>
      <c r="C9" s="9" t="s">
        <v>27</v>
      </c>
      <c r="D9" s="10" t="s">
        <v>11</v>
      </c>
      <c r="E9" s="11">
        <v>5</v>
      </c>
      <c r="F9" s="45" t="s">
        <v>23</v>
      </c>
      <c r="G9" s="12"/>
      <c r="H9" s="12"/>
    </row>
    <row r="10" spans="1:8">
      <c r="A10" s="8">
        <v>8</v>
      </c>
      <c r="B10" s="9" t="s">
        <v>28</v>
      </c>
      <c r="C10" s="9" t="s">
        <v>22</v>
      </c>
      <c r="D10" s="10" t="s">
        <v>11</v>
      </c>
      <c r="E10" s="11">
        <v>5</v>
      </c>
      <c r="F10" s="45" t="s">
        <v>23</v>
      </c>
      <c r="G10" s="12"/>
      <c r="H10" s="12"/>
    </row>
    <row r="11" spans="1:8">
      <c r="A11" s="8">
        <v>9</v>
      </c>
      <c r="B11" s="9" t="s">
        <v>29</v>
      </c>
      <c r="C11" s="9" t="s">
        <v>25</v>
      </c>
      <c r="D11" s="10" t="s">
        <v>11</v>
      </c>
      <c r="E11" s="11">
        <v>5</v>
      </c>
      <c r="F11" s="45" t="s">
        <v>23</v>
      </c>
      <c r="G11" s="12"/>
      <c r="H11" s="12"/>
    </row>
    <row r="12" spans="1:8">
      <c r="A12" s="8">
        <v>10</v>
      </c>
      <c r="B12" s="9" t="s">
        <v>30</v>
      </c>
      <c r="C12" s="9" t="s">
        <v>31</v>
      </c>
      <c r="D12" s="10" t="s">
        <v>11</v>
      </c>
      <c r="E12" s="11">
        <v>5</v>
      </c>
      <c r="F12" s="45" t="s">
        <v>23</v>
      </c>
      <c r="G12" s="12"/>
      <c r="H12" s="12"/>
    </row>
    <row r="13" spans="1:8">
      <c r="A13" s="8">
        <v>11</v>
      </c>
      <c r="B13" s="15" t="s">
        <v>32</v>
      </c>
      <c r="C13" s="9" t="s">
        <v>33</v>
      </c>
      <c r="D13" s="8" t="s">
        <v>11</v>
      </c>
      <c r="E13" s="11">
        <v>5</v>
      </c>
      <c r="F13" s="45" t="s">
        <v>34</v>
      </c>
      <c r="G13" s="12"/>
      <c r="H13" s="12"/>
    </row>
    <row r="14" spans="1:8">
      <c r="A14" s="8">
        <v>12</v>
      </c>
      <c r="B14" s="9" t="s">
        <v>35</v>
      </c>
      <c r="C14" s="9" t="s">
        <v>36</v>
      </c>
      <c r="D14" s="10" t="s">
        <v>11</v>
      </c>
      <c r="E14" s="11">
        <v>5</v>
      </c>
      <c r="F14" s="45" t="s">
        <v>34</v>
      </c>
      <c r="G14" s="12"/>
      <c r="H14" s="12"/>
    </row>
    <row r="15" spans="1:8">
      <c r="A15" s="8">
        <v>13</v>
      </c>
      <c r="B15" s="9" t="s">
        <v>37</v>
      </c>
      <c r="C15" s="9" t="s">
        <v>36</v>
      </c>
      <c r="D15" s="10" t="s">
        <v>11</v>
      </c>
      <c r="E15" s="11">
        <v>5</v>
      </c>
      <c r="F15" s="45" t="s">
        <v>34</v>
      </c>
      <c r="G15" s="12"/>
      <c r="H15" s="12"/>
    </row>
    <row r="16" spans="1:8">
      <c r="A16" s="8">
        <v>14</v>
      </c>
      <c r="B16" s="15" t="s">
        <v>38</v>
      </c>
      <c r="C16" s="9" t="s">
        <v>36</v>
      </c>
      <c r="D16" s="8" t="s">
        <v>11</v>
      </c>
      <c r="E16" s="11">
        <v>3</v>
      </c>
      <c r="F16" s="45" t="s">
        <v>34</v>
      </c>
      <c r="G16" s="12"/>
      <c r="H16" s="12"/>
    </row>
    <row r="17" spans="1:8">
      <c r="A17" s="8">
        <v>15</v>
      </c>
      <c r="B17" s="15" t="s">
        <v>39</v>
      </c>
      <c r="C17" s="15" t="s">
        <v>40</v>
      </c>
      <c r="D17" s="8" t="s">
        <v>11</v>
      </c>
      <c r="E17" s="11">
        <v>1.5</v>
      </c>
      <c r="F17" s="45" t="s">
        <v>41</v>
      </c>
      <c r="G17" s="12"/>
      <c r="H17" s="12"/>
    </row>
    <row r="18" spans="1:8">
      <c r="A18" s="8">
        <v>16</v>
      </c>
      <c r="B18" s="15" t="s">
        <v>42</v>
      </c>
      <c r="C18" s="15" t="s">
        <v>43</v>
      </c>
      <c r="D18" s="8" t="s">
        <v>11</v>
      </c>
      <c r="E18" s="11">
        <v>1.5</v>
      </c>
      <c r="F18" s="45" t="s">
        <v>44</v>
      </c>
      <c r="G18" s="12"/>
      <c r="H18" s="12"/>
    </row>
    <row r="19" spans="1:8">
      <c r="A19" s="8">
        <v>17</v>
      </c>
      <c r="B19" s="15" t="s">
        <v>45</v>
      </c>
      <c r="C19" s="15" t="s">
        <v>43</v>
      </c>
      <c r="D19" s="8" t="s">
        <v>11</v>
      </c>
      <c r="E19" s="11">
        <v>3</v>
      </c>
      <c r="F19" s="45" t="s">
        <v>41</v>
      </c>
      <c r="G19" s="12"/>
      <c r="H19" s="12"/>
    </row>
    <row r="20" spans="1:8">
      <c r="A20" s="8">
        <v>18</v>
      </c>
      <c r="B20" s="9" t="s">
        <v>46</v>
      </c>
      <c r="C20" s="9" t="s">
        <v>47</v>
      </c>
      <c r="D20" s="10" t="s">
        <v>11</v>
      </c>
      <c r="E20" s="11">
        <v>5</v>
      </c>
      <c r="F20" s="45" t="s">
        <v>48</v>
      </c>
      <c r="G20" s="12"/>
      <c r="H20" s="12"/>
    </row>
    <row r="21" spans="1:8">
      <c r="A21" s="8">
        <v>19</v>
      </c>
      <c r="B21" s="9" t="s">
        <v>49</v>
      </c>
      <c r="C21" s="9" t="s">
        <v>47</v>
      </c>
      <c r="D21" s="10" t="s">
        <v>11</v>
      </c>
      <c r="E21" s="11">
        <v>5</v>
      </c>
      <c r="F21" s="45" t="s">
        <v>48</v>
      </c>
      <c r="G21" s="12"/>
      <c r="H21" s="12"/>
    </row>
    <row r="22" spans="1:8">
      <c r="A22" s="8">
        <v>20</v>
      </c>
      <c r="B22" s="15" t="s">
        <v>50</v>
      </c>
      <c r="C22" s="9" t="s">
        <v>47</v>
      </c>
      <c r="D22" s="8" t="s">
        <v>11</v>
      </c>
      <c r="E22" s="11">
        <v>1.5</v>
      </c>
      <c r="F22" s="45" t="s">
        <v>48</v>
      </c>
      <c r="G22" s="12"/>
      <c r="H22" s="12"/>
    </row>
    <row r="23" spans="1:8">
      <c r="A23" s="8">
        <v>21</v>
      </c>
      <c r="B23" s="9" t="s">
        <v>51</v>
      </c>
      <c r="C23" s="9" t="s">
        <v>52</v>
      </c>
      <c r="D23" s="10" t="s">
        <v>11</v>
      </c>
      <c r="E23" s="11">
        <v>5</v>
      </c>
      <c r="F23" s="45" t="s">
        <v>53</v>
      </c>
      <c r="G23" s="12"/>
      <c r="H23" s="12"/>
    </row>
    <row r="24" spans="1:8">
      <c r="A24" s="8">
        <v>22</v>
      </c>
      <c r="B24" s="9" t="s">
        <v>54</v>
      </c>
      <c r="C24" s="9" t="s">
        <v>52</v>
      </c>
      <c r="D24" s="10" t="s">
        <v>11</v>
      </c>
      <c r="E24" s="11">
        <v>1.5</v>
      </c>
      <c r="F24" s="45" t="s">
        <v>53</v>
      </c>
      <c r="G24" s="12"/>
      <c r="H24" s="12"/>
    </row>
    <row r="25" spans="1:8">
      <c r="A25" s="8">
        <v>23</v>
      </c>
      <c r="B25" s="15" t="s">
        <v>55</v>
      </c>
      <c r="C25" s="9" t="s">
        <v>52</v>
      </c>
      <c r="D25" s="8" t="s">
        <v>11</v>
      </c>
      <c r="E25" s="11">
        <v>1.5</v>
      </c>
      <c r="F25" s="45" t="s">
        <v>53</v>
      </c>
      <c r="G25" s="12"/>
      <c r="H25" s="12"/>
    </row>
    <row r="26" spans="1:8">
      <c r="A26" s="8">
        <v>24</v>
      </c>
      <c r="B26" s="15" t="s">
        <v>56</v>
      </c>
      <c r="C26" s="15" t="s">
        <v>57</v>
      </c>
      <c r="D26" s="8" t="s">
        <v>11</v>
      </c>
      <c r="E26" s="11">
        <v>3</v>
      </c>
      <c r="F26" s="45" t="s">
        <v>58</v>
      </c>
      <c r="G26" s="12"/>
      <c r="H26" s="12"/>
    </row>
    <row r="27" spans="1:8">
      <c r="A27" s="8">
        <v>25</v>
      </c>
      <c r="B27" s="15" t="s">
        <v>59</v>
      </c>
      <c r="C27" s="15" t="s">
        <v>57</v>
      </c>
      <c r="D27" s="8" t="s">
        <v>11</v>
      </c>
      <c r="E27" s="11">
        <v>1.5</v>
      </c>
      <c r="F27" s="45" t="s">
        <v>58</v>
      </c>
      <c r="G27" s="12"/>
      <c r="H27" s="12"/>
    </row>
    <row r="28" spans="1:8">
      <c r="A28" s="8">
        <v>26</v>
      </c>
      <c r="B28" s="15" t="s">
        <v>60</v>
      </c>
      <c r="C28" s="15" t="s">
        <v>61</v>
      </c>
      <c r="D28" s="8" t="s">
        <v>11</v>
      </c>
      <c r="E28" s="11">
        <v>1.5</v>
      </c>
      <c r="F28" s="45" t="s">
        <v>62</v>
      </c>
      <c r="G28" s="12"/>
      <c r="H28" s="12"/>
    </row>
    <row r="29" spans="1:8">
      <c r="A29" s="8">
        <v>27</v>
      </c>
      <c r="B29" s="15" t="s">
        <v>63</v>
      </c>
      <c r="C29" s="15" t="s">
        <v>64</v>
      </c>
      <c r="D29" s="8" t="s">
        <v>11</v>
      </c>
      <c r="E29" s="11">
        <v>1.5</v>
      </c>
      <c r="F29" s="45" t="s">
        <v>65</v>
      </c>
      <c r="G29" s="12"/>
      <c r="H29" s="12"/>
    </row>
    <row r="30" spans="1:8">
      <c r="A30" s="8">
        <v>28</v>
      </c>
      <c r="B30" s="9" t="s">
        <v>66</v>
      </c>
      <c r="C30" s="9" t="s">
        <v>67</v>
      </c>
      <c r="D30" s="10" t="s">
        <v>11</v>
      </c>
      <c r="E30" s="11">
        <v>3</v>
      </c>
      <c r="F30" s="45" t="s">
        <v>68</v>
      </c>
      <c r="G30" s="12"/>
      <c r="H30" s="12"/>
    </row>
    <row r="31" spans="1:8">
      <c r="A31" s="8">
        <v>29</v>
      </c>
      <c r="B31" s="9" t="s">
        <v>69</v>
      </c>
      <c r="C31" s="9" t="s">
        <v>67</v>
      </c>
      <c r="D31" s="10" t="s">
        <v>11</v>
      </c>
      <c r="E31" s="11">
        <v>1.5</v>
      </c>
      <c r="F31" s="45" t="s">
        <v>68</v>
      </c>
      <c r="G31" s="12"/>
      <c r="H31" s="12"/>
    </row>
    <row r="32" spans="1:8">
      <c r="A32" s="8">
        <v>30</v>
      </c>
      <c r="B32" s="15" t="s">
        <v>70</v>
      </c>
      <c r="C32" s="9" t="s">
        <v>67</v>
      </c>
      <c r="D32" s="8" t="s">
        <v>11</v>
      </c>
      <c r="E32" s="11">
        <v>1.5</v>
      </c>
      <c r="F32" s="45" t="s">
        <v>68</v>
      </c>
      <c r="G32" s="12"/>
      <c r="H32" s="12"/>
    </row>
    <row r="33" ht="28.5" spans="1:8">
      <c r="A33" s="8">
        <v>31</v>
      </c>
      <c r="B33" s="15" t="s">
        <v>71</v>
      </c>
      <c r="C33" s="9" t="s">
        <v>67</v>
      </c>
      <c r="D33" s="8" t="s">
        <v>11</v>
      </c>
      <c r="E33" s="11">
        <v>1.5</v>
      </c>
      <c r="F33" s="45" t="s">
        <v>68</v>
      </c>
      <c r="G33" s="12"/>
      <c r="H33" s="12"/>
    </row>
    <row r="34" spans="1:8">
      <c r="A34" s="8">
        <v>32</v>
      </c>
      <c r="B34" s="15" t="s">
        <v>72</v>
      </c>
      <c r="C34" s="9" t="s">
        <v>67</v>
      </c>
      <c r="D34" s="8" t="s">
        <v>11</v>
      </c>
      <c r="E34" s="11">
        <v>1.5</v>
      </c>
      <c r="F34" s="45" t="s">
        <v>68</v>
      </c>
      <c r="G34" s="12"/>
      <c r="H34" s="12"/>
    </row>
    <row r="35" spans="1:8">
      <c r="A35" s="8">
        <v>33</v>
      </c>
      <c r="B35" s="15" t="s">
        <v>73</v>
      </c>
      <c r="C35" s="15" t="s">
        <v>74</v>
      </c>
      <c r="D35" s="8" t="s">
        <v>11</v>
      </c>
      <c r="E35" s="11">
        <v>1.5</v>
      </c>
      <c r="F35" s="45" t="s">
        <v>75</v>
      </c>
      <c r="G35" s="12"/>
      <c r="H35" s="12"/>
    </row>
    <row r="36" spans="1:8">
      <c r="A36" s="8">
        <v>34</v>
      </c>
      <c r="B36" s="15" t="s">
        <v>76</v>
      </c>
      <c r="C36" s="15" t="s">
        <v>75</v>
      </c>
      <c r="D36" s="8" t="s">
        <v>11</v>
      </c>
      <c r="E36" s="11">
        <v>1.5</v>
      </c>
      <c r="F36" s="45" t="s">
        <v>75</v>
      </c>
      <c r="G36" s="12"/>
      <c r="H36" s="12"/>
    </row>
    <row r="37" spans="1:8">
      <c r="A37" s="8">
        <v>35</v>
      </c>
      <c r="B37" s="15" t="s">
        <v>77</v>
      </c>
      <c r="C37" s="15" t="s">
        <v>78</v>
      </c>
      <c r="D37" s="8" t="s">
        <v>11</v>
      </c>
      <c r="E37" s="11">
        <v>6</v>
      </c>
      <c r="F37" s="45" t="s">
        <v>75</v>
      </c>
      <c r="G37" s="12"/>
      <c r="H37" s="12"/>
    </row>
    <row r="38" spans="1:8">
      <c r="A38" s="8">
        <v>36</v>
      </c>
      <c r="B38" s="15" t="s">
        <v>79</v>
      </c>
      <c r="C38" s="15" t="s">
        <v>80</v>
      </c>
      <c r="D38" s="8" t="s">
        <v>11</v>
      </c>
      <c r="E38" s="11">
        <v>4.5</v>
      </c>
      <c r="F38" s="45" t="s">
        <v>75</v>
      </c>
      <c r="G38" s="12"/>
      <c r="H38" s="12"/>
    </row>
    <row r="39" spans="1:8">
      <c r="A39" s="8">
        <v>37</v>
      </c>
      <c r="B39" s="9" t="s">
        <v>81</v>
      </c>
      <c r="C39" s="9" t="s">
        <v>82</v>
      </c>
      <c r="D39" s="10" t="s">
        <v>11</v>
      </c>
      <c r="E39" s="11">
        <v>4.5</v>
      </c>
      <c r="F39" s="45" t="s">
        <v>83</v>
      </c>
      <c r="G39" s="12"/>
      <c r="H39" s="12"/>
    </row>
    <row r="40" spans="1:8">
      <c r="A40" s="8">
        <v>38</v>
      </c>
      <c r="B40" s="9" t="s">
        <v>84</v>
      </c>
      <c r="C40" s="9" t="s">
        <v>82</v>
      </c>
      <c r="D40" s="10" t="s">
        <v>11</v>
      </c>
      <c r="E40" s="11">
        <v>1.5</v>
      </c>
      <c r="F40" s="45" t="s">
        <v>83</v>
      </c>
      <c r="G40" s="12"/>
      <c r="H40" s="12"/>
    </row>
    <row r="41" spans="1:8">
      <c r="A41" s="8">
        <v>39</v>
      </c>
      <c r="B41" s="15" t="s">
        <v>85</v>
      </c>
      <c r="C41" s="9" t="s">
        <v>82</v>
      </c>
      <c r="D41" s="8" t="s">
        <v>11</v>
      </c>
      <c r="E41" s="11">
        <v>1.5</v>
      </c>
      <c r="F41" s="45" t="s">
        <v>83</v>
      </c>
      <c r="G41" s="12"/>
      <c r="H41" s="12"/>
    </row>
    <row r="42" spans="1:8">
      <c r="A42" s="8">
        <v>40</v>
      </c>
      <c r="B42" s="15" t="s">
        <v>86</v>
      </c>
      <c r="C42" s="15" t="s">
        <v>87</v>
      </c>
      <c r="D42" s="8" t="s">
        <v>11</v>
      </c>
      <c r="E42" s="11">
        <v>1.5</v>
      </c>
      <c r="F42" s="45" t="s">
        <v>83</v>
      </c>
      <c r="G42" s="12"/>
      <c r="H42" s="12"/>
    </row>
    <row r="43" spans="1:8">
      <c r="A43" s="8">
        <v>41</v>
      </c>
      <c r="B43" s="15" t="s">
        <v>88</v>
      </c>
      <c r="C43" s="15" t="s">
        <v>89</v>
      </c>
      <c r="D43" s="8" t="s">
        <v>11</v>
      </c>
      <c r="E43" s="11">
        <v>1.5</v>
      </c>
      <c r="F43" s="45" t="s">
        <v>90</v>
      </c>
      <c r="G43" s="12"/>
      <c r="H43" s="12"/>
    </row>
    <row r="44" spans="1:8">
      <c r="A44" s="8">
        <v>42</v>
      </c>
      <c r="B44" s="15" t="s">
        <v>91</v>
      </c>
      <c r="C44" s="15" t="s">
        <v>92</v>
      </c>
      <c r="D44" s="8" t="s">
        <v>11</v>
      </c>
      <c r="E44" s="11">
        <v>1.5</v>
      </c>
      <c r="F44" s="45" t="s">
        <v>90</v>
      </c>
      <c r="G44" s="12"/>
      <c r="H44" s="12"/>
    </row>
    <row r="45" ht="28.5" spans="1:8">
      <c r="A45" s="8">
        <v>43</v>
      </c>
      <c r="B45" s="9" t="s">
        <v>93</v>
      </c>
      <c r="C45" s="9" t="s">
        <v>94</v>
      </c>
      <c r="D45" s="10" t="s">
        <v>11</v>
      </c>
      <c r="E45" s="11">
        <v>6</v>
      </c>
      <c r="F45" s="45" t="s">
        <v>95</v>
      </c>
      <c r="G45" s="12"/>
      <c r="H45" s="12"/>
    </row>
    <row r="46" ht="28.5" spans="1:8">
      <c r="A46" s="8">
        <v>44</v>
      </c>
      <c r="B46" s="9" t="s">
        <v>96</v>
      </c>
      <c r="C46" s="9" t="s">
        <v>94</v>
      </c>
      <c r="D46" s="10" t="s">
        <v>11</v>
      </c>
      <c r="E46" s="11">
        <v>3</v>
      </c>
      <c r="F46" s="45" t="s">
        <v>95</v>
      </c>
      <c r="G46" s="12"/>
      <c r="H46" s="12"/>
    </row>
    <row r="47" spans="1:8">
      <c r="A47" s="8">
        <v>45</v>
      </c>
      <c r="B47" s="15" t="s">
        <v>97</v>
      </c>
      <c r="C47" s="9" t="s">
        <v>94</v>
      </c>
      <c r="D47" s="8" t="s">
        <v>11</v>
      </c>
      <c r="E47" s="11">
        <v>3</v>
      </c>
      <c r="F47" s="45" t="s">
        <v>95</v>
      </c>
      <c r="G47" s="12"/>
      <c r="H47" s="12"/>
    </row>
    <row r="48" spans="1:8">
      <c r="A48" s="8">
        <v>46</v>
      </c>
      <c r="B48" s="15" t="s">
        <v>98</v>
      </c>
      <c r="C48" s="9" t="s">
        <v>94</v>
      </c>
      <c r="D48" s="8" t="s">
        <v>11</v>
      </c>
      <c r="E48" s="11">
        <v>1.5</v>
      </c>
      <c r="F48" s="45" t="s">
        <v>95</v>
      </c>
      <c r="G48" s="12"/>
      <c r="H48" s="12"/>
    </row>
    <row r="49" ht="28.5" spans="1:8">
      <c r="A49" s="8">
        <v>47</v>
      </c>
      <c r="B49" s="9" t="s">
        <v>99</v>
      </c>
      <c r="C49" s="9" t="s">
        <v>100</v>
      </c>
      <c r="D49" s="10" t="s">
        <v>11</v>
      </c>
      <c r="E49" s="11">
        <v>3</v>
      </c>
      <c r="F49" s="45" t="s">
        <v>101</v>
      </c>
      <c r="G49" s="12"/>
      <c r="H49" s="12"/>
    </row>
    <row r="50" ht="28.5" spans="1:8">
      <c r="A50" s="8">
        <v>48</v>
      </c>
      <c r="B50" s="9" t="s">
        <v>102</v>
      </c>
      <c r="C50" s="9" t="s">
        <v>100</v>
      </c>
      <c r="D50" s="10" t="s">
        <v>11</v>
      </c>
      <c r="E50" s="11">
        <v>3</v>
      </c>
      <c r="F50" s="45" t="s">
        <v>101</v>
      </c>
      <c r="G50" s="12"/>
      <c r="H50" s="12"/>
    </row>
    <row r="51" spans="1:8">
      <c r="A51" s="8">
        <v>49</v>
      </c>
      <c r="B51" s="15" t="s">
        <v>103</v>
      </c>
      <c r="C51" s="9" t="s">
        <v>100</v>
      </c>
      <c r="D51" s="8" t="s">
        <v>11</v>
      </c>
      <c r="E51" s="11">
        <v>3</v>
      </c>
      <c r="F51" s="45" t="s">
        <v>101</v>
      </c>
      <c r="G51" s="12"/>
      <c r="H51" s="12"/>
    </row>
    <row r="52" spans="1:8">
      <c r="A52" s="8">
        <v>50</v>
      </c>
      <c r="B52" s="15" t="s">
        <v>104</v>
      </c>
      <c r="C52" s="9" t="s">
        <v>100</v>
      </c>
      <c r="D52" s="8" t="s">
        <v>11</v>
      </c>
      <c r="E52" s="11">
        <v>1.5</v>
      </c>
      <c r="F52" s="45" t="s">
        <v>101</v>
      </c>
      <c r="G52" s="12"/>
      <c r="H52" s="12"/>
    </row>
    <row r="53" spans="1:8">
      <c r="A53" s="8">
        <v>51</v>
      </c>
      <c r="B53" s="15" t="s">
        <v>105</v>
      </c>
      <c r="C53" s="15" t="s">
        <v>106</v>
      </c>
      <c r="D53" s="8" t="s">
        <v>11</v>
      </c>
      <c r="E53" s="11">
        <v>1.5</v>
      </c>
      <c r="F53" s="45" t="s">
        <v>107</v>
      </c>
      <c r="G53" s="12"/>
      <c r="H53" s="12"/>
    </row>
    <row r="54" spans="1:8">
      <c r="A54" s="8">
        <v>52</v>
      </c>
      <c r="B54" s="15" t="s">
        <v>108</v>
      </c>
      <c r="C54" s="15" t="s">
        <v>109</v>
      </c>
      <c r="D54" s="8" t="s">
        <v>11</v>
      </c>
      <c r="E54" s="11">
        <v>1.5</v>
      </c>
      <c r="F54" s="45" t="s">
        <v>95</v>
      </c>
      <c r="G54" s="12"/>
      <c r="H54" s="12"/>
    </row>
    <row r="55" spans="1:8">
      <c r="A55" s="8">
        <v>53</v>
      </c>
      <c r="B55" s="15" t="s">
        <v>110</v>
      </c>
      <c r="C55" s="15" t="s">
        <v>111</v>
      </c>
      <c r="D55" s="8" t="s">
        <v>112</v>
      </c>
      <c r="E55" s="11">
        <v>5</v>
      </c>
      <c r="F55" s="45" t="s">
        <v>113</v>
      </c>
      <c r="G55" s="12"/>
      <c r="H55" s="12"/>
    </row>
    <row r="56" spans="1:8">
      <c r="A56" s="8">
        <v>54</v>
      </c>
      <c r="B56" s="15" t="s">
        <v>114</v>
      </c>
      <c r="C56" s="15" t="s">
        <v>111</v>
      </c>
      <c r="D56" s="8" t="s">
        <v>112</v>
      </c>
      <c r="E56" s="11">
        <v>7.5</v>
      </c>
      <c r="F56" s="45" t="s">
        <v>115</v>
      </c>
      <c r="G56" s="12"/>
      <c r="H56" s="12"/>
    </row>
    <row r="57" spans="1:8">
      <c r="A57" s="8">
        <v>55</v>
      </c>
      <c r="B57" s="15" t="s">
        <v>116</v>
      </c>
      <c r="C57" s="15" t="s">
        <v>111</v>
      </c>
      <c r="D57" s="8" t="s">
        <v>112</v>
      </c>
      <c r="E57" s="11">
        <v>50</v>
      </c>
      <c r="F57" s="45" t="s">
        <v>117</v>
      </c>
      <c r="G57" s="12"/>
      <c r="H57" s="12"/>
    </row>
    <row r="58" ht="28.5" spans="1:8">
      <c r="A58" s="8">
        <v>56</v>
      </c>
      <c r="B58" s="9" t="s">
        <v>118</v>
      </c>
      <c r="C58" s="15" t="s">
        <v>111</v>
      </c>
      <c r="D58" s="10" t="s">
        <v>112</v>
      </c>
      <c r="E58" s="11">
        <v>24</v>
      </c>
      <c r="F58" s="45" t="s">
        <v>117</v>
      </c>
      <c r="G58" s="12"/>
      <c r="H58" s="12"/>
    </row>
    <row r="59" ht="28.5" spans="1:8">
      <c r="A59" s="8">
        <v>57</v>
      </c>
      <c r="B59" s="15" t="s">
        <v>119</v>
      </c>
      <c r="C59" s="15" t="s">
        <v>111</v>
      </c>
      <c r="D59" s="8" t="s">
        <v>112</v>
      </c>
      <c r="E59" s="11">
        <v>25</v>
      </c>
      <c r="F59" s="45" t="s">
        <v>120</v>
      </c>
      <c r="G59" s="12"/>
      <c r="H59" s="12"/>
    </row>
    <row r="60" ht="28.5" spans="1:8">
      <c r="A60" s="8">
        <v>58</v>
      </c>
      <c r="B60" s="15" t="s">
        <v>121</v>
      </c>
      <c r="C60" s="15" t="s">
        <v>111</v>
      </c>
      <c r="D60" s="8" t="s">
        <v>112</v>
      </c>
      <c r="E60" s="11">
        <v>26</v>
      </c>
      <c r="F60" s="45" t="s">
        <v>122</v>
      </c>
      <c r="G60" s="12"/>
      <c r="H60" s="12"/>
    </row>
    <row r="61" spans="1:8">
      <c r="A61" s="8">
        <v>59</v>
      </c>
      <c r="B61" s="9" t="s">
        <v>123</v>
      </c>
      <c r="C61" s="15" t="s">
        <v>111</v>
      </c>
      <c r="D61" s="10" t="s">
        <v>112</v>
      </c>
      <c r="E61" s="11">
        <v>30</v>
      </c>
      <c r="F61" s="45" t="s">
        <v>122</v>
      </c>
      <c r="G61" s="12"/>
      <c r="H61" s="12"/>
    </row>
    <row r="62" spans="1:8">
      <c r="A62" s="8">
        <v>60</v>
      </c>
      <c r="B62" s="15" t="s">
        <v>124</v>
      </c>
      <c r="C62" s="15" t="s">
        <v>111</v>
      </c>
      <c r="D62" s="8" t="s">
        <v>112</v>
      </c>
      <c r="E62" s="11">
        <v>28</v>
      </c>
      <c r="F62" s="45" t="s">
        <v>125</v>
      </c>
      <c r="G62" s="12"/>
      <c r="H62" s="12"/>
    </row>
    <row r="63" spans="1:8">
      <c r="A63" s="8">
        <v>61</v>
      </c>
      <c r="B63" s="15" t="s">
        <v>126</v>
      </c>
      <c r="C63" s="15" t="s">
        <v>111</v>
      </c>
      <c r="D63" s="8" t="s">
        <v>112</v>
      </c>
      <c r="E63" s="11">
        <v>10</v>
      </c>
      <c r="F63" s="45" t="s">
        <v>127</v>
      </c>
      <c r="G63" s="12"/>
      <c r="H63" s="12"/>
    </row>
    <row r="64" spans="1:8">
      <c r="A64" s="8">
        <v>62</v>
      </c>
      <c r="B64" s="15" t="s">
        <v>128</v>
      </c>
      <c r="C64" s="15" t="s">
        <v>111</v>
      </c>
      <c r="D64" s="8" t="s">
        <v>112</v>
      </c>
      <c r="E64" s="11">
        <v>10</v>
      </c>
      <c r="F64" s="45" t="s">
        <v>127</v>
      </c>
      <c r="G64" s="12"/>
      <c r="H64" s="12"/>
    </row>
    <row r="65" spans="1:8">
      <c r="A65" s="8">
        <v>63</v>
      </c>
      <c r="B65" s="15" t="s">
        <v>129</v>
      </c>
      <c r="C65" s="15" t="s">
        <v>111</v>
      </c>
      <c r="D65" s="8" t="s">
        <v>112</v>
      </c>
      <c r="E65" s="11">
        <v>5</v>
      </c>
      <c r="F65" s="45" t="s">
        <v>127</v>
      </c>
      <c r="G65" s="12"/>
      <c r="H65" s="12"/>
    </row>
    <row r="66" spans="1:8">
      <c r="A66" s="8">
        <v>64</v>
      </c>
      <c r="B66" s="9" t="s">
        <v>130</v>
      </c>
      <c r="C66" s="15" t="s">
        <v>111</v>
      </c>
      <c r="D66" s="10" t="s">
        <v>112</v>
      </c>
      <c r="E66" s="11">
        <v>5</v>
      </c>
      <c r="F66" s="45" t="s">
        <v>131</v>
      </c>
      <c r="G66" s="12"/>
      <c r="H66" s="12"/>
    </row>
    <row r="67" spans="1:8">
      <c r="A67" s="8">
        <v>65</v>
      </c>
      <c r="B67" s="15" t="s">
        <v>132</v>
      </c>
      <c r="C67" s="15" t="s">
        <v>111</v>
      </c>
      <c r="D67" s="8" t="s">
        <v>112</v>
      </c>
      <c r="E67" s="11">
        <v>99</v>
      </c>
      <c r="F67" s="45" t="s">
        <v>133</v>
      </c>
      <c r="G67" s="12"/>
      <c r="H67" s="12"/>
    </row>
    <row r="68" spans="1:8">
      <c r="A68" s="8">
        <v>66</v>
      </c>
      <c r="B68" s="15" t="s">
        <v>134</v>
      </c>
      <c r="C68" s="15" t="s">
        <v>111</v>
      </c>
      <c r="D68" s="8" t="s">
        <v>112</v>
      </c>
      <c r="E68" s="11">
        <v>121.5</v>
      </c>
      <c r="F68" s="45" t="s">
        <v>135</v>
      </c>
      <c r="G68" s="12"/>
      <c r="H68" s="12"/>
    </row>
    <row r="69" spans="1:8">
      <c r="A69" s="8">
        <v>67</v>
      </c>
      <c r="B69" s="15" t="s">
        <v>136</v>
      </c>
      <c r="C69" s="15" t="s">
        <v>111</v>
      </c>
      <c r="D69" s="8" t="s">
        <v>112</v>
      </c>
      <c r="E69" s="11">
        <v>4.5</v>
      </c>
      <c r="F69" s="45" t="s">
        <v>137</v>
      </c>
      <c r="G69" s="12"/>
      <c r="H69" s="12"/>
    </row>
    <row r="70" spans="1:8">
      <c r="A70" s="8">
        <v>68</v>
      </c>
      <c r="B70" s="15" t="s">
        <v>138</v>
      </c>
      <c r="C70" s="15" t="s">
        <v>111</v>
      </c>
      <c r="D70" s="8" t="s">
        <v>11</v>
      </c>
      <c r="E70" s="11">
        <v>500</v>
      </c>
      <c r="F70" s="45" t="s">
        <v>139</v>
      </c>
      <c r="G70" s="12"/>
      <c r="H70" s="12"/>
    </row>
    <row r="71" spans="1:8">
      <c r="A71" s="8">
        <v>69</v>
      </c>
      <c r="B71" s="9" t="s">
        <v>140</v>
      </c>
      <c r="C71" s="15" t="s">
        <v>111</v>
      </c>
      <c r="D71" s="10" t="s">
        <v>112</v>
      </c>
      <c r="E71" s="11">
        <v>3</v>
      </c>
      <c r="F71" s="45" t="s">
        <v>141</v>
      </c>
      <c r="G71" s="12"/>
      <c r="H71" s="12"/>
    </row>
    <row r="72" spans="1:8">
      <c r="A72" s="8">
        <v>70</v>
      </c>
      <c r="B72" s="15" t="s">
        <v>142</v>
      </c>
      <c r="C72" s="15" t="s">
        <v>111</v>
      </c>
      <c r="D72" s="8" t="s">
        <v>112</v>
      </c>
      <c r="E72" s="11">
        <v>49.5</v>
      </c>
      <c r="F72" s="45" t="s">
        <v>143</v>
      </c>
      <c r="G72" s="12"/>
      <c r="H72" s="12"/>
    </row>
    <row r="73" spans="1:8">
      <c r="A73" s="8">
        <v>71</v>
      </c>
      <c r="B73" s="15" t="s">
        <v>144</v>
      </c>
      <c r="C73" s="15" t="s">
        <v>111</v>
      </c>
      <c r="D73" s="8" t="s">
        <v>11</v>
      </c>
      <c r="E73" s="11">
        <v>500</v>
      </c>
      <c r="F73" s="45" t="s">
        <v>145</v>
      </c>
      <c r="G73" s="12"/>
      <c r="H73" s="12"/>
    </row>
    <row r="74" spans="1:8">
      <c r="A74" s="8">
        <v>72</v>
      </c>
      <c r="B74" s="15" t="s">
        <v>146</v>
      </c>
      <c r="C74" s="15" t="s">
        <v>147</v>
      </c>
      <c r="D74" s="8" t="s">
        <v>11</v>
      </c>
      <c r="E74" s="11">
        <v>49.5</v>
      </c>
      <c r="F74" s="45" t="s">
        <v>148</v>
      </c>
      <c r="G74" s="12"/>
      <c r="H74" s="12"/>
    </row>
    <row r="75" spans="1:8">
      <c r="A75" s="8">
        <v>73</v>
      </c>
      <c r="B75" s="9" t="s">
        <v>149</v>
      </c>
      <c r="C75" s="9" t="s">
        <v>150</v>
      </c>
      <c r="D75" s="10" t="s">
        <v>151</v>
      </c>
      <c r="E75" s="11">
        <v>7.5</v>
      </c>
      <c r="F75" s="45" t="s">
        <v>152</v>
      </c>
      <c r="G75" s="12"/>
      <c r="H75" s="12"/>
    </row>
    <row r="76" spans="1:8">
      <c r="A76" s="8">
        <v>74</v>
      </c>
      <c r="B76" s="9" t="s">
        <v>153</v>
      </c>
      <c r="C76" s="9" t="s">
        <v>154</v>
      </c>
      <c r="D76" s="10" t="s">
        <v>151</v>
      </c>
      <c r="E76" s="11">
        <v>7.5</v>
      </c>
      <c r="F76" s="45" t="s">
        <v>155</v>
      </c>
      <c r="G76" s="12"/>
      <c r="H76" s="12"/>
    </row>
    <row r="77" spans="1:8">
      <c r="A77" s="8">
        <v>75</v>
      </c>
      <c r="B77" s="15" t="s">
        <v>156</v>
      </c>
      <c r="C77" s="15" t="s">
        <v>157</v>
      </c>
      <c r="D77" s="8" t="s">
        <v>151</v>
      </c>
      <c r="E77" s="11">
        <v>1.5</v>
      </c>
      <c r="F77" s="45" t="s">
        <v>157</v>
      </c>
      <c r="G77" s="12"/>
      <c r="H77" s="12"/>
    </row>
    <row r="78" spans="1:8">
      <c r="A78" s="8">
        <v>76</v>
      </c>
      <c r="B78" s="9" t="s">
        <v>158</v>
      </c>
      <c r="C78" s="9" t="s">
        <v>159</v>
      </c>
      <c r="D78" s="10" t="s">
        <v>151</v>
      </c>
      <c r="E78" s="11">
        <v>7.5</v>
      </c>
      <c r="F78" s="45" t="s">
        <v>159</v>
      </c>
      <c r="G78" s="12"/>
      <c r="H78" s="12"/>
    </row>
    <row r="79" spans="1:8">
      <c r="A79" s="8">
        <v>77</v>
      </c>
      <c r="B79" s="9" t="s">
        <v>160</v>
      </c>
      <c r="C79" s="9" t="s">
        <v>161</v>
      </c>
      <c r="D79" s="10" t="s">
        <v>151</v>
      </c>
      <c r="E79" s="11">
        <v>7.5</v>
      </c>
      <c r="F79" s="44" t="s">
        <v>161</v>
      </c>
      <c r="G79" s="12"/>
      <c r="H79" s="12"/>
    </row>
    <row r="80" spans="1:8">
      <c r="A80" s="8">
        <v>78</v>
      </c>
      <c r="B80" s="9" t="s">
        <v>162</v>
      </c>
      <c r="C80" s="9" t="s">
        <v>157</v>
      </c>
      <c r="D80" s="10" t="s">
        <v>151</v>
      </c>
      <c r="E80" s="11">
        <v>7.5</v>
      </c>
      <c r="F80" s="44" t="s">
        <v>157</v>
      </c>
      <c r="G80" s="12"/>
      <c r="H80" s="12"/>
    </row>
    <row r="81" spans="1:8">
      <c r="A81" s="8">
        <v>79</v>
      </c>
      <c r="B81" s="15" t="s">
        <v>163</v>
      </c>
      <c r="C81" s="15" t="s">
        <v>164</v>
      </c>
      <c r="D81" s="8" t="s">
        <v>151</v>
      </c>
      <c r="E81" s="11">
        <v>6</v>
      </c>
      <c r="F81" s="45" t="s">
        <v>165</v>
      </c>
      <c r="G81" s="12"/>
      <c r="H81" s="12"/>
    </row>
    <row r="82" spans="1:8">
      <c r="A82" s="8">
        <v>80</v>
      </c>
      <c r="B82" s="9" t="s">
        <v>166</v>
      </c>
      <c r="C82" s="9" t="s">
        <v>167</v>
      </c>
      <c r="D82" s="10" t="s">
        <v>151</v>
      </c>
      <c r="E82" s="11">
        <v>10.5</v>
      </c>
      <c r="F82" s="45" t="s">
        <v>167</v>
      </c>
      <c r="G82" s="12"/>
      <c r="H82" s="12"/>
    </row>
    <row r="83" spans="1:8">
      <c r="A83" s="8">
        <v>81</v>
      </c>
      <c r="B83" s="9" t="s">
        <v>168</v>
      </c>
      <c r="C83" s="9" t="s">
        <v>169</v>
      </c>
      <c r="D83" s="10" t="s">
        <v>151</v>
      </c>
      <c r="E83" s="11">
        <v>13.5</v>
      </c>
      <c r="F83" s="45" t="s">
        <v>169</v>
      </c>
      <c r="G83" s="12"/>
      <c r="H83" s="12"/>
    </row>
    <row r="84" spans="1:8">
      <c r="A84" s="8">
        <v>82</v>
      </c>
      <c r="B84" s="9" t="s">
        <v>170</v>
      </c>
      <c r="C84" s="9" t="s">
        <v>171</v>
      </c>
      <c r="D84" s="10" t="s">
        <v>11</v>
      </c>
      <c r="E84" s="11">
        <v>1500</v>
      </c>
      <c r="F84" s="47" t="s">
        <v>172</v>
      </c>
      <c r="G84" s="12"/>
      <c r="H84" s="12"/>
    </row>
    <row r="85" spans="1:8">
      <c r="A85" s="8">
        <v>83</v>
      </c>
      <c r="B85" s="9" t="s">
        <v>173</v>
      </c>
      <c r="C85" s="9" t="s">
        <v>174</v>
      </c>
      <c r="D85" s="10" t="s">
        <v>175</v>
      </c>
      <c r="E85" s="11">
        <v>75</v>
      </c>
      <c r="F85" s="47" t="s">
        <v>155</v>
      </c>
      <c r="G85" s="12"/>
      <c r="H85" s="12"/>
    </row>
    <row r="86" ht="28.5" spans="1:8">
      <c r="A86" s="8">
        <v>84</v>
      </c>
      <c r="B86" s="9" t="s">
        <v>176</v>
      </c>
      <c r="C86" s="9" t="s">
        <v>177</v>
      </c>
      <c r="D86" s="10" t="s">
        <v>11</v>
      </c>
      <c r="E86" s="11">
        <v>20000</v>
      </c>
      <c r="F86" s="47" t="s">
        <v>178</v>
      </c>
      <c r="G86" s="12"/>
      <c r="H86" s="12"/>
    </row>
    <row r="87" spans="1:8">
      <c r="A87" s="8">
        <v>85</v>
      </c>
      <c r="B87" s="9" t="s">
        <v>179</v>
      </c>
      <c r="C87" s="9" t="s">
        <v>180</v>
      </c>
      <c r="D87" s="10" t="s">
        <v>175</v>
      </c>
      <c r="E87" s="11">
        <v>75</v>
      </c>
      <c r="F87" s="45" t="s">
        <v>180</v>
      </c>
      <c r="G87" s="12"/>
      <c r="H87" s="12"/>
    </row>
    <row r="88" spans="1:8">
      <c r="A88" s="8">
        <v>86</v>
      </c>
      <c r="B88" s="15" t="s">
        <v>181</v>
      </c>
      <c r="C88" s="15" t="s">
        <v>182</v>
      </c>
      <c r="D88" s="8" t="s">
        <v>11</v>
      </c>
      <c r="E88" s="11">
        <v>10.5</v>
      </c>
      <c r="F88" s="47" t="s">
        <v>182</v>
      </c>
      <c r="G88" s="12"/>
      <c r="H88" s="12"/>
    </row>
    <row r="89" ht="28.5" spans="1:8">
      <c r="A89" s="8">
        <v>87</v>
      </c>
      <c r="B89" s="15" t="s">
        <v>183</v>
      </c>
      <c r="C89" s="15" t="s">
        <v>184</v>
      </c>
      <c r="D89" s="8" t="s">
        <v>185</v>
      </c>
      <c r="E89" s="11">
        <v>15</v>
      </c>
      <c r="F89" s="47" t="s">
        <v>186</v>
      </c>
      <c r="G89" s="12"/>
      <c r="H89" s="12"/>
    </row>
    <row r="90" spans="1:8">
      <c r="A90" s="8">
        <v>88</v>
      </c>
      <c r="B90" s="15" t="s">
        <v>187</v>
      </c>
      <c r="C90" s="15" t="s">
        <v>188</v>
      </c>
      <c r="D90" s="8" t="s">
        <v>11</v>
      </c>
      <c r="E90" s="11">
        <v>10.5</v>
      </c>
      <c r="F90" s="48" t="s">
        <v>188</v>
      </c>
      <c r="G90" s="12"/>
      <c r="H90" s="12"/>
    </row>
    <row r="91" spans="1:8">
      <c r="A91" s="8">
        <v>89</v>
      </c>
      <c r="B91" s="15" t="s">
        <v>189</v>
      </c>
      <c r="C91" s="15" t="s">
        <v>190</v>
      </c>
      <c r="D91" s="8" t="s">
        <v>11</v>
      </c>
      <c r="E91" s="11">
        <v>3</v>
      </c>
      <c r="F91" s="47" t="s">
        <v>190</v>
      </c>
      <c r="G91" s="12"/>
      <c r="H91" s="12"/>
    </row>
    <row r="92" spans="1:8">
      <c r="A92" s="8">
        <v>90</v>
      </c>
      <c r="B92" s="15" t="s">
        <v>191</v>
      </c>
      <c r="C92" s="15" t="s">
        <v>192</v>
      </c>
      <c r="D92" s="8" t="s">
        <v>11</v>
      </c>
      <c r="E92" s="11">
        <v>15</v>
      </c>
      <c r="F92" s="46" t="s">
        <v>192</v>
      </c>
      <c r="G92" s="12"/>
      <c r="H92" s="12"/>
    </row>
    <row r="93" spans="1:8">
      <c r="A93" s="8">
        <v>91</v>
      </c>
      <c r="B93" s="9" t="s">
        <v>193</v>
      </c>
      <c r="C93" s="9" t="s">
        <v>159</v>
      </c>
      <c r="D93" s="10" t="s">
        <v>11</v>
      </c>
      <c r="E93" s="11">
        <v>75</v>
      </c>
      <c r="F93" s="45" t="s">
        <v>159</v>
      </c>
      <c r="G93" s="12"/>
      <c r="H93" s="12"/>
    </row>
    <row r="94" spans="1:8">
      <c r="A94" s="8">
        <v>92</v>
      </c>
      <c r="B94" s="9" t="s">
        <v>194</v>
      </c>
      <c r="C94" s="9" t="s">
        <v>195</v>
      </c>
      <c r="D94" s="10" t="s">
        <v>196</v>
      </c>
      <c r="E94" s="11">
        <v>300</v>
      </c>
      <c r="F94" s="47" t="s">
        <v>115</v>
      </c>
      <c r="G94" s="12"/>
      <c r="H94" s="12"/>
    </row>
    <row r="95" spans="1:8">
      <c r="A95" s="8">
        <v>93</v>
      </c>
      <c r="B95" s="9" t="s">
        <v>197</v>
      </c>
      <c r="C95" s="9" t="s">
        <v>198</v>
      </c>
      <c r="D95" s="10" t="s">
        <v>196</v>
      </c>
      <c r="E95" s="11">
        <v>400</v>
      </c>
      <c r="F95" s="47" t="s">
        <v>120</v>
      </c>
      <c r="G95" s="12"/>
      <c r="H95" s="12"/>
    </row>
    <row r="96" spans="1:8">
      <c r="A96" s="8">
        <v>94</v>
      </c>
      <c r="B96" s="9" t="s">
        <v>199</v>
      </c>
      <c r="C96" s="9" t="s">
        <v>200</v>
      </c>
      <c r="D96" s="10" t="s">
        <v>196</v>
      </c>
      <c r="E96" s="11">
        <v>15</v>
      </c>
      <c r="F96" s="47" t="s">
        <v>113</v>
      </c>
      <c r="G96" s="12"/>
      <c r="H96" s="12"/>
    </row>
    <row r="97" spans="1:8">
      <c r="A97" s="8">
        <v>95</v>
      </c>
      <c r="B97" s="9" t="s">
        <v>201</v>
      </c>
      <c r="C97" s="9" t="s">
        <v>202</v>
      </c>
      <c r="D97" s="10" t="s">
        <v>196</v>
      </c>
      <c r="E97" s="11">
        <v>7.5</v>
      </c>
      <c r="F97" s="47" t="s">
        <v>203</v>
      </c>
      <c r="G97" s="12"/>
      <c r="H97" s="12"/>
    </row>
    <row r="98" spans="1:8">
      <c r="A98" s="8">
        <v>96</v>
      </c>
      <c r="B98" s="9" t="s">
        <v>204</v>
      </c>
      <c r="C98" s="9" t="s">
        <v>205</v>
      </c>
      <c r="D98" s="10" t="s">
        <v>206</v>
      </c>
      <c r="E98" s="11">
        <v>300</v>
      </c>
      <c r="F98" s="47" t="s">
        <v>207</v>
      </c>
      <c r="G98" s="12"/>
      <c r="H98" s="12"/>
    </row>
    <row r="99" spans="1:8">
      <c r="A99" s="8">
        <v>97</v>
      </c>
      <c r="B99" s="15" t="s">
        <v>208</v>
      </c>
      <c r="C99" s="15" t="s">
        <v>209</v>
      </c>
      <c r="D99" s="8" t="s">
        <v>196</v>
      </c>
      <c r="E99" s="11">
        <v>4.5</v>
      </c>
      <c r="F99" s="47" t="s">
        <v>210</v>
      </c>
      <c r="G99" s="12"/>
      <c r="H99" s="12"/>
    </row>
    <row r="100" spans="1:8">
      <c r="A100" s="8">
        <v>98</v>
      </c>
      <c r="B100" s="15" t="s">
        <v>211</v>
      </c>
      <c r="C100" s="15" t="s">
        <v>212</v>
      </c>
      <c r="D100" s="8" t="s">
        <v>196</v>
      </c>
      <c r="E100" s="11">
        <v>9</v>
      </c>
      <c r="F100" s="47" t="s">
        <v>213</v>
      </c>
      <c r="G100" s="12"/>
      <c r="H100" s="12"/>
    </row>
    <row r="101" spans="1:8">
      <c r="A101" s="8">
        <v>99</v>
      </c>
      <c r="B101" s="15" t="s">
        <v>214</v>
      </c>
      <c r="C101" s="15" t="s">
        <v>215</v>
      </c>
      <c r="D101" s="8" t="s">
        <v>11</v>
      </c>
      <c r="E101" s="11">
        <v>1.5</v>
      </c>
      <c r="F101" s="47" t="s">
        <v>215</v>
      </c>
      <c r="G101" s="12"/>
      <c r="H101" s="12"/>
    </row>
    <row r="102" spans="1:8">
      <c r="A102" s="8">
        <v>100</v>
      </c>
      <c r="B102" s="15" t="s">
        <v>216</v>
      </c>
      <c r="C102" s="15" t="s">
        <v>115</v>
      </c>
      <c r="D102" s="8" t="s">
        <v>11</v>
      </c>
      <c r="E102" s="11">
        <v>1.5</v>
      </c>
      <c r="F102" s="46" t="s">
        <v>115</v>
      </c>
      <c r="G102" s="12"/>
      <c r="H102" s="12"/>
    </row>
    <row r="103" spans="1:8">
      <c r="A103" s="8">
        <v>101</v>
      </c>
      <c r="B103" s="9" t="s">
        <v>217</v>
      </c>
      <c r="C103" s="9" t="s">
        <v>218</v>
      </c>
      <c r="D103" s="10" t="s">
        <v>196</v>
      </c>
      <c r="E103" s="11">
        <v>1.5</v>
      </c>
      <c r="F103" s="47" t="s">
        <v>115</v>
      </c>
      <c r="G103" s="12"/>
      <c r="H103" s="12"/>
    </row>
    <row r="104" spans="1:8">
      <c r="A104" s="8">
        <v>102</v>
      </c>
      <c r="B104" s="9" t="s">
        <v>219</v>
      </c>
      <c r="C104" s="9" t="s">
        <v>220</v>
      </c>
      <c r="D104" s="10" t="s">
        <v>196</v>
      </c>
      <c r="E104" s="11">
        <v>1.5</v>
      </c>
      <c r="F104" s="47" t="s">
        <v>120</v>
      </c>
      <c r="G104" s="12"/>
      <c r="H104" s="12"/>
    </row>
    <row r="105" spans="1:8">
      <c r="A105" s="8">
        <v>103</v>
      </c>
      <c r="B105" s="9" t="s">
        <v>221</v>
      </c>
      <c r="C105" s="9" t="s">
        <v>202</v>
      </c>
      <c r="D105" s="10" t="s">
        <v>196</v>
      </c>
      <c r="E105" s="11">
        <v>15</v>
      </c>
      <c r="F105" s="47" t="s">
        <v>203</v>
      </c>
      <c r="G105" s="12"/>
      <c r="H105" s="12"/>
    </row>
    <row r="106" spans="1:8">
      <c r="A106" s="8">
        <v>104</v>
      </c>
      <c r="B106" s="9" t="s">
        <v>222</v>
      </c>
      <c r="C106" s="9" t="s">
        <v>205</v>
      </c>
      <c r="D106" s="10" t="s">
        <v>196</v>
      </c>
      <c r="E106" s="11">
        <v>48</v>
      </c>
      <c r="F106" s="47" t="s">
        <v>207</v>
      </c>
      <c r="G106" s="12"/>
      <c r="H106" s="12"/>
    </row>
    <row r="107" spans="1:8">
      <c r="A107" s="8">
        <v>105</v>
      </c>
      <c r="B107" s="9" t="s">
        <v>223</v>
      </c>
      <c r="C107" s="9" t="s">
        <v>224</v>
      </c>
      <c r="D107" s="10" t="s">
        <v>196</v>
      </c>
      <c r="E107" s="11">
        <v>45</v>
      </c>
      <c r="F107" s="47" t="s">
        <v>225</v>
      </c>
      <c r="G107" s="12"/>
      <c r="H107" s="12"/>
    </row>
    <row r="108" spans="1:8">
      <c r="A108" s="8">
        <v>106</v>
      </c>
      <c r="B108" s="15" t="s">
        <v>226</v>
      </c>
      <c r="C108" s="15" t="s">
        <v>227</v>
      </c>
      <c r="D108" s="8" t="s">
        <v>228</v>
      </c>
      <c r="E108" s="11">
        <v>36</v>
      </c>
      <c r="F108" s="47" t="s">
        <v>115</v>
      </c>
      <c r="G108" s="12"/>
      <c r="H108" s="12"/>
    </row>
    <row r="109" spans="1:8">
      <c r="A109" s="8">
        <v>107</v>
      </c>
      <c r="B109" s="15" t="s">
        <v>229</v>
      </c>
      <c r="C109" s="15" t="s">
        <v>227</v>
      </c>
      <c r="D109" s="8" t="s">
        <v>196</v>
      </c>
      <c r="E109" s="11">
        <v>1.5</v>
      </c>
      <c r="F109" s="47" t="s">
        <v>120</v>
      </c>
      <c r="G109" s="12"/>
      <c r="H109" s="12"/>
    </row>
    <row r="110" spans="1:8">
      <c r="A110" s="8">
        <v>108</v>
      </c>
      <c r="B110" s="9" t="s">
        <v>230</v>
      </c>
      <c r="C110" s="9" t="s">
        <v>231</v>
      </c>
      <c r="D110" s="10" t="s">
        <v>196</v>
      </c>
      <c r="E110" s="11">
        <v>18</v>
      </c>
      <c r="F110" s="47" t="s">
        <v>115</v>
      </c>
      <c r="G110" s="12"/>
      <c r="H110" s="12"/>
    </row>
    <row r="111" spans="1:8">
      <c r="A111" s="8">
        <v>109</v>
      </c>
      <c r="B111" s="9" t="s">
        <v>232</v>
      </c>
      <c r="C111" s="9" t="s">
        <v>233</v>
      </c>
      <c r="D111" s="10" t="s">
        <v>196</v>
      </c>
      <c r="E111" s="11">
        <v>48</v>
      </c>
      <c r="F111" s="47" t="s">
        <v>120</v>
      </c>
      <c r="G111" s="12"/>
      <c r="H111" s="12"/>
    </row>
    <row r="112" spans="1:8">
      <c r="A112" s="8">
        <v>110</v>
      </c>
      <c r="B112" s="9" t="s">
        <v>234</v>
      </c>
      <c r="C112" s="9" t="s">
        <v>235</v>
      </c>
      <c r="D112" s="10" t="s">
        <v>196</v>
      </c>
      <c r="E112" s="11">
        <v>500</v>
      </c>
      <c r="F112" s="47" t="s">
        <v>115</v>
      </c>
      <c r="G112" s="12"/>
      <c r="H112" s="12"/>
    </row>
    <row r="113" spans="1:8">
      <c r="A113" s="8">
        <v>111</v>
      </c>
      <c r="B113" s="9" t="s">
        <v>236</v>
      </c>
      <c r="C113" s="9" t="s">
        <v>237</v>
      </c>
      <c r="D113" s="10" t="s">
        <v>196</v>
      </c>
      <c r="E113" s="11">
        <v>500</v>
      </c>
      <c r="F113" s="47" t="s">
        <v>120</v>
      </c>
      <c r="G113" s="12"/>
      <c r="H113" s="12"/>
    </row>
    <row r="114" spans="1:8">
      <c r="A114" s="8">
        <v>112</v>
      </c>
      <c r="B114" s="15" t="s">
        <v>238</v>
      </c>
      <c r="C114" s="15" t="s">
        <v>239</v>
      </c>
      <c r="D114" s="8" t="s">
        <v>196</v>
      </c>
      <c r="E114" s="11">
        <v>1.5</v>
      </c>
      <c r="F114" s="46" t="s">
        <v>240</v>
      </c>
      <c r="G114" s="12"/>
      <c r="H114" s="12"/>
    </row>
    <row r="115" spans="1:8">
      <c r="A115" s="8">
        <v>113</v>
      </c>
      <c r="B115" s="15" t="s">
        <v>241</v>
      </c>
      <c r="C115" s="15" t="s">
        <v>212</v>
      </c>
      <c r="D115" s="8" t="s">
        <v>196</v>
      </c>
      <c r="E115" s="11">
        <v>1.5</v>
      </c>
      <c r="F115" s="49" t="s">
        <v>242</v>
      </c>
      <c r="G115" s="12"/>
      <c r="H115" s="12"/>
    </row>
    <row r="116" spans="1:8">
      <c r="A116" s="8">
        <v>114</v>
      </c>
      <c r="B116" s="15" t="s">
        <v>243</v>
      </c>
      <c r="C116" s="15" t="s">
        <v>212</v>
      </c>
      <c r="D116" s="8" t="s">
        <v>196</v>
      </c>
      <c r="E116" s="11">
        <v>1.5</v>
      </c>
      <c r="F116" s="49" t="s">
        <v>225</v>
      </c>
      <c r="G116" s="12"/>
      <c r="H116" s="12"/>
    </row>
    <row r="117" spans="1:8">
      <c r="A117" s="8">
        <v>115</v>
      </c>
      <c r="B117" s="9" t="s">
        <v>244</v>
      </c>
      <c r="C117" s="9" t="s">
        <v>245</v>
      </c>
      <c r="D117" s="10" t="s">
        <v>196</v>
      </c>
      <c r="E117" s="11">
        <v>45</v>
      </c>
      <c r="F117" s="49" t="s">
        <v>246</v>
      </c>
      <c r="G117" s="12"/>
      <c r="H117" s="12"/>
    </row>
    <row r="118" spans="1:8">
      <c r="A118" s="8">
        <v>116</v>
      </c>
      <c r="B118" s="9" t="s">
        <v>247</v>
      </c>
      <c r="C118" s="9" t="s">
        <v>248</v>
      </c>
      <c r="D118" s="10" t="s">
        <v>196</v>
      </c>
      <c r="E118" s="11">
        <v>1.5</v>
      </c>
      <c r="F118" s="49" t="s">
        <v>249</v>
      </c>
      <c r="G118" s="12"/>
      <c r="H118" s="12"/>
    </row>
    <row r="119" spans="1:8">
      <c r="A119" s="8">
        <v>117</v>
      </c>
      <c r="B119" s="15" t="s">
        <v>250</v>
      </c>
      <c r="C119" s="15" t="s">
        <v>251</v>
      </c>
      <c r="D119" s="8" t="s">
        <v>11</v>
      </c>
      <c r="E119" s="11">
        <v>1.5</v>
      </c>
      <c r="F119" s="49" t="s">
        <v>252</v>
      </c>
      <c r="G119" s="12"/>
      <c r="H119" s="12"/>
    </row>
    <row r="120" spans="1:8">
      <c r="A120" s="8">
        <v>118</v>
      </c>
      <c r="B120" s="15" t="s">
        <v>253</v>
      </c>
      <c r="C120" s="15" t="s">
        <v>254</v>
      </c>
      <c r="D120" s="8" t="s">
        <v>196</v>
      </c>
      <c r="E120" s="11">
        <v>1.5</v>
      </c>
      <c r="F120" s="49" t="s">
        <v>255</v>
      </c>
      <c r="G120" s="12"/>
      <c r="H120" s="12"/>
    </row>
    <row r="121" spans="1:8">
      <c r="A121" s="8">
        <v>119</v>
      </c>
      <c r="B121" s="15" t="s">
        <v>256</v>
      </c>
      <c r="C121" s="15" t="s">
        <v>257</v>
      </c>
      <c r="D121" s="8" t="s">
        <v>258</v>
      </c>
      <c r="E121" s="11">
        <v>1.5</v>
      </c>
      <c r="F121" s="49" t="s">
        <v>259</v>
      </c>
      <c r="G121" s="12"/>
      <c r="H121" s="12"/>
    </row>
    <row r="122" spans="1:8">
      <c r="A122" s="8">
        <v>120</v>
      </c>
      <c r="B122" s="9" t="s">
        <v>260</v>
      </c>
      <c r="C122" s="9" t="s">
        <v>261</v>
      </c>
      <c r="D122" s="10" t="s">
        <v>11</v>
      </c>
      <c r="E122" s="11">
        <v>3</v>
      </c>
      <c r="F122" s="49">
        <v>6862</v>
      </c>
      <c r="G122" s="12"/>
      <c r="H122" s="12"/>
    </row>
    <row r="123" spans="1:8">
      <c r="A123" s="8">
        <v>121</v>
      </c>
      <c r="B123" s="9" t="s">
        <v>260</v>
      </c>
      <c r="C123" s="9" t="s">
        <v>262</v>
      </c>
      <c r="D123" s="10" t="s">
        <v>11</v>
      </c>
      <c r="E123" s="11">
        <v>1.5</v>
      </c>
      <c r="F123" s="49">
        <v>6863</v>
      </c>
      <c r="G123" s="12"/>
      <c r="H123" s="12"/>
    </row>
    <row r="124" spans="1:8">
      <c r="A124" s="8">
        <v>122</v>
      </c>
      <c r="B124" s="9" t="s">
        <v>263</v>
      </c>
      <c r="C124" s="9" t="s">
        <v>264</v>
      </c>
      <c r="D124" s="10" t="s">
        <v>11</v>
      </c>
      <c r="E124" s="11">
        <v>3</v>
      </c>
      <c r="F124" s="46">
        <v>6865</v>
      </c>
      <c r="G124" s="12"/>
      <c r="H124" s="12"/>
    </row>
    <row r="125" spans="1:8">
      <c r="A125" s="8">
        <v>123</v>
      </c>
      <c r="B125" s="9" t="s">
        <v>265</v>
      </c>
      <c r="C125" s="9" t="s">
        <v>266</v>
      </c>
      <c r="D125" s="10" t="s">
        <v>11</v>
      </c>
      <c r="E125" s="11">
        <v>1.5</v>
      </c>
      <c r="F125" s="46">
        <v>6866</v>
      </c>
      <c r="G125" s="12"/>
      <c r="H125" s="12"/>
    </row>
    <row r="126" spans="1:8">
      <c r="A126" s="8">
        <v>124</v>
      </c>
      <c r="B126" s="9" t="s">
        <v>267</v>
      </c>
      <c r="C126" s="9" t="s">
        <v>268</v>
      </c>
      <c r="D126" s="10" t="s">
        <v>11</v>
      </c>
      <c r="E126" s="11">
        <v>1.5</v>
      </c>
      <c r="F126" s="46">
        <v>6867</v>
      </c>
      <c r="G126" s="12"/>
      <c r="H126" s="12"/>
    </row>
    <row r="127" spans="1:8">
      <c r="A127" s="8">
        <v>125</v>
      </c>
      <c r="B127" s="9" t="s">
        <v>265</v>
      </c>
      <c r="C127" s="9" t="s">
        <v>269</v>
      </c>
      <c r="D127" s="10" t="s">
        <v>11</v>
      </c>
      <c r="E127" s="11">
        <v>1.5</v>
      </c>
      <c r="F127" s="46">
        <v>6868</v>
      </c>
      <c r="G127" s="12"/>
      <c r="H127" s="12"/>
    </row>
    <row r="128" spans="1:8">
      <c r="A128" s="8">
        <v>126</v>
      </c>
      <c r="B128" s="9" t="s">
        <v>270</v>
      </c>
      <c r="C128" s="9" t="s">
        <v>271</v>
      </c>
      <c r="D128" s="10" t="s">
        <v>11</v>
      </c>
      <c r="E128" s="11">
        <v>1.5</v>
      </c>
      <c r="F128" s="45" t="s">
        <v>272</v>
      </c>
      <c r="G128" s="12"/>
      <c r="H128" s="12"/>
    </row>
    <row r="129" spans="1:8">
      <c r="A129" s="8">
        <v>127</v>
      </c>
      <c r="B129" s="9" t="s">
        <v>265</v>
      </c>
      <c r="C129" s="9" t="s">
        <v>273</v>
      </c>
      <c r="D129" s="10" t="s">
        <v>11</v>
      </c>
      <c r="E129" s="11">
        <v>1.5</v>
      </c>
      <c r="F129" s="46">
        <v>2681</v>
      </c>
      <c r="G129" s="12"/>
      <c r="H129" s="12"/>
    </row>
    <row r="130" spans="1:8">
      <c r="A130" s="8">
        <v>128</v>
      </c>
      <c r="B130" s="9" t="s">
        <v>265</v>
      </c>
      <c r="C130" s="9" t="s">
        <v>274</v>
      </c>
      <c r="D130" s="10" t="s">
        <v>11</v>
      </c>
      <c r="E130" s="11">
        <v>1.5</v>
      </c>
      <c r="F130" s="46">
        <v>2687</v>
      </c>
      <c r="G130" s="12"/>
      <c r="H130" s="12"/>
    </row>
    <row r="131" spans="1:8">
      <c r="A131" s="8">
        <v>129</v>
      </c>
      <c r="B131" s="9" t="s">
        <v>265</v>
      </c>
      <c r="C131" s="9" t="s">
        <v>275</v>
      </c>
      <c r="D131" s="10" t="s">
        <v>11</v>
      </c>
      <c r="E131" s="11">
        <v>1.5</v>
      </c>
      <c r="F131" s="46">
        <v>2688</v>
      </c>
      <c r="G131" s="12"/>
      <c r="H131" s="12"/>
    </row>
    <row r="132" spans="1:8">
      <c r="A132" s="8">
        <v>130</v>
      </c>
      <c r="B132" s="9" t="s">
        <v>276</v>
      </c>
      <c r="C132" s="9" t="s">
        <v>277</v>
      </c>
      <c r="D132" s="10" t="s">
        <v>11</v>
      </c>
      <c r="E132" s="11">
        <v>1.5</v>
      </c>
      <c r="F132" s="46">
        <v>2689</v>
      </c>
      <c r="G132" s="12"/>
      <c r="H132" s="12"/>
    </row>
    <row r="133" spans="1:8">
      <c r="A133" s="8">
        <v>131</v>
      </c>
      <c r="B133" s="9" t="s">
        <v>265</v>
      </c>
      <c r="C133" s="9" t="s">
        <v>278</v>
      </c>
      <c r="D133" s="10" t="s">
        <v>11</v>
      </c>
      <c r="E133" s="11">
        <v>1.5</v>
      </c>
      <c r="F133" s="46">
        <v>2732</v>
      </c>
      <c r="G133" s="12"/>
      <c r="H133" s="12"/>
    </row>
    <row r="134" spans="1:8">
      <c r="A134" s="8">
        <v>132</v>
      </c>
      <c r="B134" s="9" t="s">
        <v>265</v>
      </c>
      <c r="C134" s="9" t="s">
        <v>279</v>
      </c>
      <c r="D134" s="10" t="s">
        <v>11</v>
      </c>
      <c r="E134" s="11">
        <v>1.5</v>
      </c>
      <c r="F134" s="46">
        <v>2740</v>
      </c>
      <c r="G134" s="12"/>
      <c r="H134" s="12"/>
    </row>
    <row r="135" spans="1:8">
      <c r="A135" s="8">
        <v>133</v>
      </c>
      <c r="B135" s="9" t="s">
        <v>265</v>
      </c>
      <c r="C135" s="9" t="s">
        <v>280</v>
      </c>
      <c r="D135" s="10" t="s">
        <v>11</v>
      </c>
      <c r="E135" s="11">
        <v>1.5</v>
      </c>
      <c r="F135" s="46">
        <v>2750</v>
      </c>
      <c r="G135" s="12"/>
      <c r="H135" s="12"/>
    </row>
    <row r="136" spans="1:8">
      <c r="A136" s="8">
        <v>134</v>
      </c>
      <c r="B136" s="9" t="s">
        <v>281</v>
      </c>
      <c r="C136" s="9" t="s">
        <v>282</v>
      </c>
      <c r="D136" s="10" t="s">
        <v>11</v>
      </c>
      <c r="E136" s="11">
        <v>1.5</v>
      </c>
      <c r="F136" s="46">
        <v>2765</v>
      </c>
      <c r="G136" s="12"/>
      <c r="H136" s="12"/>
    </row>
    <row r="137" spans="1:8">
      <c r="A137" s="8">
        <v>135</v>
      </c>
      <c r="B137" s="9" t="s">
        <v>265</v>
      </c>
      <c r="C137" s="9" t="s">
        <v>283</v>
      </c>
      <c r="D137" s="10" t="s">
        <v>11</v>
      </c>
      <c r="E137" s="11">
        <v>1.5</v>
      </c>
      <c r="F137" s="46">
        <v>8821</v>
      </c>
      <c r="G137" s="12"/>
      <c r="H137" s="12"/>
    </row>
    <row r="138" spans="1:8">
      <c r="A138" s="8">
        <v>136</v>
      </c>
      <c r="B138" s="9" t="s">
        <v>265</v>
      </c>
      <c r="C138" s="9" t="s">
        <v>284</v>
      </c>
      <c r="D138" s="10" t="s">
        <v>11</v>
      </c>
      <c r="E138" s="11">
        <v>1.5</v>
      </c>
      <c r="F138" s="46">
        <v>8822</v>
      </c>
      <c r="G138" s="12"/>
      <c r="H138" s="12"/>
    </row>
    <row r="139" spans="1:8">
      <c r="A139" s="8">
        <v>137</v>
      </c>
      <c r="B139" s="9" t="s">
        <v>265</v>
      </c>
      <c r="C139" s="9" t="s">
        <v>285</v>
      </c>
      <c r="D139" s="10" t="s">
        <v>11</v>
      </c>
      <c r="E139" s="11">
        <v>1.5</v>
      </c>
      <c r="F139" s="46">
        <v>8823</v>
      </c>
      <c r="G139" s="12"/>
      <c r="H139" s="12"/>
    </row>
    <row r="140" spans="1:8">
      <c r="A140" s="8">
        <v>138</v>
      </c>
      <c r="B140" s="9" t="s">
        <v>286</v>
      </c>
      <c r="C140" s="9" t="s">
        <v>287</v>
      </c>
      <c r="D140" s="10" t="s">
        <v>11</v>
      </c>
      <c r="E140" s="11">
        <v>1.5</v>
      </c>
      <c r="F140" s="46">
        <v>8824</v>
      </c>
      <c r="G140" s="12"/>
      <c r="H140" s="12"/>
    </row>
    <row r="141" spans="1:8">
      <c r="A141" s="8">
        <v>139</v>
      </c>
      <c r="B141" s="9" t="s">
        <v>265</v>
      </c>
      <c r="C141" s="15" t="s">
        <v>288</v>
      </c>
      <c r="D141" s="8" t="s">
        <v>11</v>
      </c>
      <c r="E141" s="11">
        <v>1.5</v>
      </c>
      <c r="F141" s="46">
        <v>8831</v>
      </c>
      <c r="G141" s="12"/>
      <c r="H141" s="12"/>
    </row>
    <row r="142" spans="1:8">
      <c r="A142" s="8">
        <v>140</v>
      </c>
      <c r="B142" s="9" t="s">
        <v>286</v>
      </c>
      <c r="C142" s="9" t="s">
        <v>289</v>
      </c>
      <c r="D142" s="10" t="s">
        <v>11</v>
      </c>
      <c r="E142" s="11">
        <v>1.5</v>
      </c>
      <c r="F142" s="46">
        <v>8832</v>
      </c>
      <c r="G142" s="12"/>
      <c r="H142" s="12"/>
    </row>
    <row r="143" spans="1:8">
      <c r="A143" s="8">
        <v>141</v>
      </c>
      <c r="B143" s="9" t="s">
        <v>263</v>
      </c>
      <c r="C143" s="9" t="s">
        <v>290</v>
      </c>
      <c r="D143" s="10" t="s">
        <v>11</v>
      </c>
      <c r="E143" s="11">
        <v>3</v>
      </c>
      <c r="F143" s="46">
        <v>8834</v>
      </c>
      <c r="G143" s="12"/>
      <c r="H143" s="12"/>
    </row>
    <row r="144" spans="1:8">
      <c r="A144" s="8">
        <v>142</v>
      </c>
      <c r="B144" s="9" t="s">
        <v>291</v>
      </c>
      <c r="C144" s="9" t="s">
        <v>292</v>
      </c>
      <c r="D144" s="10" t="s">
        <v>11</v>
      </c>
      <c r="E144" s="11">
        <v>1.5</v>
      </c>
      <c r="F144" s="46">
        <v>8836</v>
      </c>
      <c r="G144" s="12"/>
      <c r="H144" s="12"/>
    </row>
    <row r="145" spans="1:8">
      <c r="A145" s="8">
        <v>143</v>
      </c>
      <c r="B145" s="9" t="s">
        <v>293</v>
      </c>
      <c r="C145" s="9" t="s">
        <v>294</v>
      </c>
      <c r="D145" s="10" t="s">
        <v>11</v>
      </c>
      <c r="E145" s="11">
        <v>1.5</v>
      </c>
      <c r="F145" s="46" t="s">
        <v>295</v>
      </c>
      <c r="G145" s="12"/>
      <c r="H145" s="12"/>
    </row>
    <row r="146" spans="1:8">
      <c r="A146" s="8">
        <v>144</v>
      </c>
      <c r="B146" s="9" t="s">
        <v>296</v>
      </c>
      <c r="C146" s="9" t="s">
        <v>297</v>
      </c>
      <c r="D146" s="10" t="s">
        <v>11</v>
      </c>
      <c r="E146" s="11">
        <v>1.5</v>
      </c>
      <c r="F146" s="46" t="s">
        <v>298</v>
      </c>
      <c r="G146" s="12"/>
      <c r="H146" s="12"/>
    </row>
    <row r="147" spans="1:8">
      <c r="A147" s="8">
        <v>145</v>
      </c>
      <c r="B147" s="9" t="s">
        <v>299</v>
      </c>
      <c r="C147" s="9" t="s">
        <v>300</v>
      </c>
      <c r="D147" s="10" t="s">
        <v>11</v>
      </c>
      <c r="E147" s="11">
        <v>1.5</v>
      </c>
      <c r="F147" s="45" t="s">
        <v>301</v>
      </c>
      <c r="G147" s="12"/>
      <c r="H147" s="12"/>
    </row>
    <row r="148" spans="1:8">
      <c r="A148" s="8">
        <v>146</v>
      </c>
      <c r="B148" s="9" t="s">
        <v>302</v>
      </c>
      <c r="C148" s="9" t="s">
        <v>303</v>
      </c>
      <c r="D148" s="10" t="s">
        <v>11</v>
      </c>
      <c r="E148" s="11">
        <v>1.5</v>
      </c>
      <c r="F148" s="46">
        <v>590</v>
      </c>
      <c r="G148" s="12"/>
      <c r="H148" s="12"/>
    </row>
    <row r="149" spans="1:8">
      <c r="A149" s="8">
        <v>147</v>
      </c>
      <c r="B149" s="15" t="s">
        <v>304</v>
      </c>
      <c r="C149" s="15" t="s">
        <v>305</v>
      </c>
      <c r="D149" s="8" t="s">
        <v>11</v>
      </c>
      <c r="E149" s="11">
        <v>1.5</v>
      </c>
      <c r="F149" s="46">
        <v>8814</v>
      </c>
      <c r="G149" s="12"/>
      <c r="H149" s="12"/>
    </row>
    <row r="150" spans="1:8">
      <c r="A150" s="8">
        <v>148</v>
      </c>
      <c r="B150" s="15" t="s">
        <v>306</v>
      </c>
      <c r="C150" s="15" t="s">
        <v>307</v>
      </c>
      <c r="D150" s="8" t="s">
        <v>11</v>
      </c>
      <c r="E150" s="11">
        <v>1.5</v>
      </c>
      <c r="F150" s="46">
        <v>8874</v>
      </c>
      <c r="G150" s="12"/>
      <c r="H150" s="12"/>
    </row>
    <row r="151" spans="1:8">
      <c r="A151" s="8">
        <v>149</v>
      </c>
      <c r="B151" s="15" t="s">
        <v>308</v>
      </c>
      <c r="C151" s="15" t="s">
        <v>309</v>
      </c>
      <c r="D151" s="8" t="s">
        <v>11</v>
      </c>
      <c r="E151" s="11">
        <v>1.5</v>
      </c>
      <c r="F151" s="46" t="s">
        <v>207</v>
      </c>
      <c r="G151" s="12"/>
      <c r="H151" s="12"/>
    </row>
    <row r="152" spans="1:8">
      <c r="A152" s="8">
        <v>150</v>
      </c>
      <c r="B152" s="15" t="s">
        <v>310</v>
      </c>
      <c r="C152" s="15" t="s">
        <v>311</v>
      </c>
      <c r="D152" s="8" t="s">
        <v>11</v>
      </c>
      <c r="E152" s="11">
        <v>1.5</v>
      </c>
      <c r="F152" s="46" t="s">
        <v>20</v>
      </c>
      <c r="G152" s="12"/>
      <c r="H152" s="12"/>
    </row>
    <row r="153" spans="1:8">
      <c r="A153" s="8">
        <v>151</v>
      </c>
      <c r="B153" s="15" t="s">
        <v>312</v>
      </c>
      <c r="C153" s="15" t="s">
        <v>313</v>
      </c>
      <c r="D153" s="8" t="s">
        <v>11</v>
      </c>
      <c r="E153" s="11">
        <v>1.5</v>
      </c>
      <c r="F153" s="46" t="s">
        <v>314</v>
      </c>
      <c r="G153" s="12"/>
      <c r="H153" s="12"/>
    </row>
    <row r="154" spans="1:8">
      <c r="A154" s="8">
        <v>152</v>
      </c>
      <c r="B154" s="15" t="s">
        <v>315</v>
      </c>
      <c r="C154" s="15" t="s">
        <v>316</v>
      </c>
      <c r="D154" s="8" t="s">
        <v>11</v>
      </c>
      <c r="E154" s="11">
        <v>1.5</v>
      </c>
      <c r="F154" s="46" t="s">
        <v>317</v>
      </c>
      <c r="G154" s="12"/>
      <c r="H154" s="12"/>
    </row>
    <row r="155" spans="1:8">
      <c r="A155" s="8">
        <v>153</v>
      </c>
      <c r="B155" s="15" t="s">
        <v>315</v>
      </c>
      <c r="C155" s="15" t="s">
        <v>318</v>
      </c>
      <c r="D155" s="8" t="s">
        <v>11</v>
      </c>
      <c r="E155" s="11">
        <v>1.5</v>
      </c>
      <c r="F155" s="49" t="s">
        <v>319</v>
      </c>
      <c r="G155" s="12"/>
      <c r="H155" s="12"/>
    </row>
    <row r="156" spans="1:8">
      <c r="A156" s="8">
        <v>154</v>
      </c>
      <c r="B156" s="15" t="s">
        <v>320</v>
      </c>
      <c r="C156" s="15" t="s">
        <v>321</v>
      </c>
      <c r="D156" s="8" t="s">
        <v>11</v>
      </c>
      <c r="E156" s="11">
        <v>1.5</v>
      </c>
      <c r="F156" s="49" t="s">
        <v>322</v>
      </c>
      <c r="G156" s="12"/>
      <c r="H156" s="12"/>
    </row>
    <row r="157" spans="1:8">
      <c r="A157" s="8">
        <v>155</v>
      </c>
      <c r="B157" s="15" t="s">
        <v>323</v>
      </c>
      <c r="C157" s="15" t="s">
        <v>324</v>
      </c>
      <c r="D157" s="8" t="s">
        <v>11</v>
      </c>
      <c r="E157" s="11">
        <v>1.5</v>
      </c>
      <c r="F157" s="46" t="s">
        <v>325</v>
      </c>
      <c r="G157" s="12"/>
      <c r="H157" s="12"/>
    </row>
    <row r="158" spans="1:8">
      <c r="A158" s="8">
        <v>156</v>
      </c>
      <c r="B158" s="15" t="s">
        <v>326</v>
      </c>
      <c r="C158" s="15" t="s">
        <v>327</v>
      </c>
      <c r="D158" s="8" t="s">
        <v>11</v>
      </c>
      <c r="E158" s="11">
        <v>1.5</v>
      </c>
      <c r="F158" s="46" t="s">
        <v>327</v>
      </c>
      <c r="G158" s="12"/>
      <c r="H158" s="12"/>
    </row>
    <row r="159" spans="1:8">
      <c r="A159" s="8">
        <v>157</v>
      </c>
      <c r="B159" s="15" t="s">
        <v>326</v>
      </c>
      <c r="C159" s="15" t="s">
        <v>328</v>
      </c>
      <c r="D159" s="8" t="s">
        <v>11</v>
      </c>
      <c r="E159" s="11">
        <v>1.5</v>
      </c>
      <c r="F159" s="46" t="s">
        <v>328</v>
      </c>
      <c r="G159" s="12"/>
      <c r="H159" s="12"/>
    </row>
    <row r="160" spans="1:8">
      <c r="A160" s="8">
        <v>158</v>
      </c>
      <c r="B160" s="15" t="s">
        <v>329</v>
      </c>
      <c r="C160" s="15" t="s">
        <v>330</v>
      </c>
      <c r="D160" s="8" t="s">
        <v>11</v>
      </c>
      <c r="E160" s="11">
        <v>81</v>
      </c>
      <c r="F160" s="46" t="s">
        <v>331</v>
      </c>
      <c r="G160" s="12"/>
      <c r="H160" s="12"/>
    </row>
    <row r="161" spans="1:8">
      <c r="A161" s="8">
        <v>159</v>
      </c>
      <c r="B161" s="15" t="s">
        <v>332</v>
      </c>
      <c r="C161" s="15" t="s">
        <v>333</v>
      </c>
      <c r="D161" s="8" t="s">
        <v>11</v>
      </c>
      <c r="E161" s="11">
        <v>87</v>
      </c>
      <c r="F161" s="46" t="s">
        <v>331</v>
      </c>
      <c r="G161" s="12"/>
      <c r="H161" s="12"/>
    </row>
    <row r="162" spans="1:8">
      <c r="A162" s="8">
        <v>160</v>
      </c>
      <c r="B162" s="15" t="s">
        <v>334</v>
      </c>
      <c r="C162" s="15" t="s">
        <v>335</v>
      </c>
      <c r="D162" s="8" t="s">
        <v>11</v>
      </c>
      <c r="E162" s="11">
        <v>21</v>
      </c>
      <c r="F162" s="49" t="s">
        <v>336</v>
      </c>
      <c r="G162" s="12"/>
      <c r="H162" s="12"/>
    </row>
    <row r="163" spans="1:8">
      <c r="A163" s="8">
        <v>161</v>
      </c>
      <c r="B163" s="15" t="s">
        <v>337</v>
      </c>
      <c r="C163" s="15" t="s">
        <v>338</v>
      </c>
      <c r="D163" s="8" t="s">
        <v>11</v>
      </c>
      <c r="E163" s="11">
        <v>40</v>
      </c>
      <c r="F163" s="49" t="s">
        <v>339</v>
      </c>
      <c r="G163" s="12"/>
      <c r="H163" s="12"/>
    </row>
    <row r="164" spans="1:8">
      <c r="A164" s="8">
        <v>162</v>
      </c>
      <c r="B164" s="15" t="s">
        <v>340</v>
      </c>
      <c r="C164" s="15" t="s">
        <v>341</v>
      </c>
      <c r="D164" s="8" t="s">
        <v>11</v>
      </c>
      <c r="E164" s="11">
        <v>1</v>
      </c>
      <c r="F164" s="49" t="s">
        <v>342</v>
      </c>
      <c r="G164" s="12"/>
      <c r="H164" s="12"/>
    </row>
    <row r="165" spans="1:8">
      <c r="A165" s="8">
        <v>163</v>
      </c>
      <c r="B165" s="15" t="s">
        <v>343</v>
      </c>
      <c r="C165" s="15" t="s">
        <v>344</v>
      </c>
      <c r="D165" s="8" t="s">
        <v>11</v>
      </c>
      <c r="E165" s="11">
        <v>1</v>
      </c>
      <c r="F165" s="49" t="s">
        <v>345</v>
      </c>
      <c r="G165" s="12"/>
      <c r="H165" s="12"/>
    </row>
    <row r="166" spans="1:8">
      <c r="A166" s="8">
        <v>164</v>
      </c>
      <c r="B166" s="9" t="s">
        <v>346</v>
      </c>
      <c r="C166" s="9" t="s">
        <v>347</v>
      </c>
      <c r="D166" s="10" t="s">
        <v>258</v>
      </c>
      <c r="E166" s="11">
        <v>1</v>
      </c>
      <c r="F166" s="45" t="s">
        <v>347</v>
      </c>
      <c r="G166" s="12"/>
      <c r="H166" s="12"/>
    </row>
    <row r="167" spans="1:8">
      <c r="A167" s="8">
        <v>165</v>
      </c>
      <c r="B167" s="9" t="s">
        <v>348</v>
      </c>
      <c r="C167" s="9" t="s">
        <v>349</v>
      </c>
      <c r="D167" s="10" t="s">
        <v>350</v>
      </c>
      <c r="E167" s="11">
        <v>1</v>
      </c>
      <c r="F167" s="46" t="s">
        <v>351</v>
      </c>
      <c r="G167" s="12"/>
      <c r="H167" s="12"/>
    </row>
    <row r="168" spans="1:8">
      <c r="A168" s="8">
        <v>166</v>
      </c>
      <c r="B168" s="9" t="s">
        <v>352</v>
      </c>
      <c r="C168" s="15" t="s">
        <v>353</v>
      </c>
      <c r="D168" s="8" t="s">
        <v>354</v>
      </c>
      <c r="E168" s="11">
        <v>1</v>
      </c>
      <c r="F168" s="46">
        <v>3025</v>
      </c>
      <c r="G168" s="12"/>
      <c r="H168" s="12"/>
    </row>
    <row r="169" spans="1:8">
      <c r="A169" s="8">
        <v>167</v>
      </c>
      <c r="B169" s="15" t="s">
        <v>355</v>
      </c>
      <c r="C169" s="15" t="s">
        <v>356</v>
      </c>
      <c r="D169" s="8" t="s">
        <v>354</v>
      </c>
      <c r="E169" s="11">
        <v>1</v>
      </c>
      <c r="F169" s="46" t="s">
        <v>357</v>
      </c>
      <c r="G169" s="12"/>
      <c r="H169" s="12"/>
    </row>
    <row r="170" spans="1:8">
      <c r="A170" s="8">
        <v>168</v>
      </c>
      <c r="B170" s="15" t="s">
        <v>358</v>
      </c>
      <c r="C170" s="15" t="s">
        <v>359</v>
      </c>
      <c r="D170" s="8" t="s">
        <v>11</v>
      </c>
      <c r="E170" s="11">
        <v>1</v>
      </c>
      <c r="F170" s="46">
        <v>5742</v>
      </c>
      <c r="G170" s="12"/>
      <c r="H170" s="12"/>
    </row>
    <row r="171" spans="1:8">
      <c r="A171" s="8">
        <v>169</v>
      </c>
      <c r="B171" s="15" t="s">
        <v>360</v>
      </c>
      <c r="C171" s="15" t="s">
        <v>361</v>
      </c>
      <c r="D171" s="8" t="s">
        <v>362</v>
      </c>
      <c r="E171" s="11">
        <v>1</v>
      </c>
      <c r="F171" s="49">
        <v>6021</v>
      </c>
      <c r="G171" s="12"/>
      <c r="H171" s="12"/>
    </row>
    <row r="172" spans="1:8">
      <c r="A172" s="8">
        <v>170</v>
      </c>
      <c r="B172" s="15" t="s">
        <v>363</v>
      </c>
      <c r="C172" s="15" t="s">
        <v>364</v>
      </c>
      <c r="D172" s="8" t="s">
        <v>362</v>
      </c>
      <c r="E172" s="11">
        <v>12</v>
      </c>
      <c r="F172" s="49">
        <v>6022</v>
      </c>
      <c r="G172" s="12"/>
      <c r="H172" s="12"/>
    </row>
    <row r="173" spans="1:8">
      <c r="A173" s="8">
        <v>171</v>
      </c>
      <c r="B173" s="15" t="s">
        <v>365</v>
      </c>
      <c r="C173" s="15" t="s">
        <v>366</v>
      </c>
      <c r="D173" s="8" t="s">
        <v>362</v>
      </c>
      <c r="E173" s="11">
        <v>4</v>
      </c>
      <c r="F173" s="49">
        <v>6035</v>
      </c>
      <c r="G173" s="12"/>
      <c r="H173" s="12"/>
    </row>
    <row r="174" spans="1:8">
      <c r="A174" s="8">
        <v>172</v>
      </c>
      <c r="B174" s="15" t="s">
        <v>367</v>
      </c>
      <c r="C174" s="15" t="s">
        <v>368</v>
      </c>
      <c r="D174" s="8" t="s">
        <v>369</v>
      </c>
      <c r="E174" s="11">
        <v>1</v>
      </c>
      <c r="F174" s="49">
        <v>8012</v>
      </c>
      <c r="G174" s="12"/>
      <c r="H174" s="12"/>
    </row>
    <row r="175" spans="1:8">
      <c r="A175" s="8">
        <v>173</v>
      </c>
      <c r="B175" s="15" t="s">
        <v>370</v>
      </c>
      <c r="C175" s="15" t="s">
        <v>371</v>
      </c>
      <c r="D175" s="8" t="s">
        <v>362</v>
      </c>
      <c r="E175" s="11">
        <v>1</v>
      </c>
      <c r="F175" s="49">
        <v>8004</v>
      </c>
      <c r="G175" s="12"/>
      <c r="H175" s="12"/>
    </row>
    <row r="176" spans="1:8">
      <c r="A176" s="8">
        <v>174</v>
      </c>
      <c r="B176" s="9" t="s">
        <v>372</v>
      </c>
      <c r="C176" s="9" t="s">
        <v>373</v>
      </c>
      <c r="D176" s="10" t="s">
        <v>258</v>
      </c>
      <c r="E176" s="11">
        <v>1</v>
      </c>
      <c r="F176" s="46" t="s">
        <v>374</v>
      </c>
      <c r="G176" s="12"/>
      <c r="H176" s="12"/>
    </row>
    <row r="177" spans="1:8">
      <c r="A177" s="8">
        <v>175</v>
      </c>
      <c r="B177" s="15" t="s">
        <v>375</v>
      </c>
      <c r="C177" s="15" t="s">
        <v>376</v>
      </c>
      <c r="D177" s="8" t="s">
        <v>377</v>
      </c>
      <c r="E177" s="11">
        <v>1</v>
      </c>
      <c r="F177" s="46" t="s">
        <v>376</v>
      </c>
      <c r="G177" s="12"/>
      <c r="H177" s="12"/>
    </row>
    <row r="178" spans="1:8">
      <c r="A178" s="8">
        <v>176</v>
      </c>
      <c r="B178" s="15" t="s">
        <v>378</v>
      </c>
      <c r="C178" s="15" t="s">
        <v>379</v>
      </c>
      <c r="D178" s="8" t="s">
        <v>377</v>
      </c>
      <c r="E178" s="11">
        <v>1</v>
      </c>
      <c r="F178" s="46" t="s">
        <v>379</v>
      </c>
      <c r="G178" s="12"/>
      <c r="H178" s="12"/>
    </row>
    <row r="179" spans="1:8">
      <c r="A179" s="8">
        <v>177</v>
      </c>
      <c r="B179" s="15" t="s">
        <v>380</v>
      </c>
      <c r="C179" s="15" t="s">
        <v>381</v>
      </c>
      <c r="D179" s="8" t="s">
        <v>11</v>
      </c>
      <c r="E179" s="11">
        <v>1</v>
      </c>
      <c r="F179" s="46" t="s">
        <v>65</v>
      </c>
      <c r="G179" s="12"/>
      <c r="H179" s="12"/>
    </row>
    <row r="180" spans="1:8">
      <c r="A180" s="8">
        <v>178</v>
      </c>
      <c r="B180" s="15" t="s">
        <v>382</v>
      </c>
      <c r="C180" s="15" t="s">
        <v>383</v>
      </c>
      <c r="D180" s="8" t="s">
        <v>11</v>
      </c>
      <c r="E180" s="11">
        <v>2</v>
      </c>
      <c r="F180" s="46" t="s">
        <v>384</v>
      </c>
      <c r="G180" s="12"/>
      <c r="H180" s="12"/>
    </row>
    <row r="181" spans="1:8">
      <c r="A181" s="8">
        <v>179</v>
      </c>
      <c r="B181" s="15" t="s">
        <v>385</v>
      </c>
      <c r="C181" s="15" t="s">
        <v>386</v>
      </c>
      <c r="D181" s="8" t="s">
        <v>11</v>
      </c>
      <c r="E181" s="11">
        <v>1</v>
      </c>
      <c r="F181" s="46" t="s">
        <v>95</v>
      </c>
      <c r="G181" s="12"/>
      <c r="H181" s="12"/>
    </row>
    <row r="182" spans="1:8">
      <c r="A182" s="8">
        <v>180</v>
      </c>
      <c r="B182" s="15" t="s">
        <v>387</v>
      </c>
      <c r="C182" s="15" t="s">
        <v>101</v>
      </c>
      <c r="D182" s="8" t="s">
        <v>11</v>
      </c>
      <c r="E182" s="11">
        <v>1</v>
      </c>
      <c r="F182" s="46" t="s">
        <v>101</v>
      </c>
      <c r="G182" s="12"/>
      <c r="H182" s="12"/>
    </row>
    <row r="183" spans="1:8">
      <c r="A183" s="8">
        <v>181</v>
      </c>
      <c r="B183" s="15" t="s">
        <v>388</v>
      </c>
      <c r="C183" s="15" t="s">
        <v>389</v>
      </c>
      <c r="D183" s="8" t="s">
        <v>11</v>
      </c>
      <c r="E183" s="11">
        <v>1</v>
      </c>
      <c r="F183" s="46" t="s">
        <v>390</v>
      </c>
      <c r="G183" s="12"/>
      <c r="H183" s="12"/>
    </row>
    <row r="184" spans="1:8">
      <c r="A184" s="8">
        <v>182</v>
      </c>
      <c r="B184" s="9" t="s">
        <v>391</v>
      </c>
      <c r="C184" s="9" t="s">
        <v>390</v>
      </c>
      <c r="D184" s="10" t="s">
        <v>392</v>
      </c>
      <c r="E184" s="11">
        <v>1</v>
      </c>
      <c r="F184" s="46" t="s">
        <v>390</v>
      </c>
      <c r="G184" s="12"/>
      <c r="H184" s="12"/>
    </row>
    <row r="185" spans="1:8">
      <c r="A185" s="8">
        <v>183</v>
      </c>
      <c r="B185" s="9" t="s">
        <v>393</v>
      </c>
      <c r="C185" s="9" t="s">
        <v>394</v>
      </c>
      <c r="D185" s="10" t="s">
        <v>11</v>
      </c>
      <c r="E185" s="11">
        <v>1</v>
      </c>
      <c r="F185" s="46" t="s">
        <v>394</v>
      </c>
      <c r="G185" s="12"/>
      <c r="H185" s="12"/>
    </row>
    <row r="186" spans="1:8">
      <c r="A186" s="8">
        <v>184</v>
      </c>
      <c r="B186" s="15" t="s">
        <v>395</v>
      </c>
      <c r="C186" s="15" t="s">
        <v>396</v>
      </c>
      <c r="D186" s="8" t="s">
        <v>11</v>
      </c>
      <c r="E186" s="11">
        <v>1</v>
      </c>
      <c r="F186" s="46" t="s">
        <v>397</v>
      </c>
      <c r="G186" s="12"/>
      <c r="H186" s="12"/>
    </row>
    <row r="187" spans="1:8">
      <c r="A187" s="8">
        <v>185</v>
      </c>
      <c r="B187" s="9" t="s">
        <v>398</v>
      </c>
      <c r="C187" s="9" t="s">
        <v>399</v>
      </c>
      <c r="D187" s="10" t="s">
        <v>11</v>
      </c>
      <c r="E187" s="11">
        <v>5</v>
      </c>
      <c r="F187" s="46" t="s">
        <v>400</v>
      </c>
      <c r="G187" s="12"/>
      <c r="H187" s="12"/>
    </row>
    <row r="188" spans="1:8">
      <c r="A188" s="8">
        <v>186</v>
      </c>
      <c r="B188" s="15" t="s">
        <v>401</v>
      </c>
      <c r="C188" s="15" t="s">
        <v>402</v>
      </c>
      <c r="D188" s="8" t="s">
        <v>11</v>
      </c>
      <c r="E188" s="11">
        <v>2</v>
      </c>
      <c r="F188" s="46" t="s">
        <v>34</v>
      </c>
      <c r="G188" s="12"/>
      <c r="H188" s="12"/>
    </row>
    <row r="189" spans="1:8">
      <c r="A189" s="8">
        <v>187</v>
      </c>
      <c r="B189" s="15" t="s">
        <v>403</v>
      </c>
      <c r="C189" s="15" t="s">
        <v>404</v>
      </c>
      <c r="D189" s="8" t="s">
        <v>11</v>
      </c>
      <c r="E189" s="11">
        <v>1</v>
      </c>
      <c r="F189" s="46" t="s">
        <v>405</v>
      </c>
      <c r="G189" s="12"/>
      <c r="H189" s="12"/>
    </row>
    <row r="190" spans="1:8">
      <c r="A190" s="8">
        <v>188</v>
      </c>
      <c r="B190" s="15" t="s">
        <v>403</v>
      </c>
      <c r="C190" s="15" t="s">
        <v>406</v>
      </c>
      <c r="D190" s="8" t="s">
        <v>11</v>
      </c>
      <c r="E190" s="11">
        <v>1</v>
      </c>
      <c r="F190" s="46" t="s">
        <v>406</v>
      </c>
      <c r="G190" s="12"/>
      <c r="H190" s="12"/>
    </row>
    <row r="191" spans="1:8">
      <c r="A191" s="8">
        <v>189</v>
      </c>
      <c r="B191" s="15" t="s">
        <v>401</v>
      </c>
      <c r="C191" s="15" t="s">
        <v>406</v>
      </c>
      <c r="D191" s="8" t="s">
        <v>11</v>
      </c>
      <c r="E191" s="11">
        <v>1</v>
      </c>
      <c r="F191" s="46" t="s">
        <v>406</v>
      </c>
      <c r="G191" s="12"/>
      <c r="H191" s="12"/>
    </row>
    <row r="192" spans="1:8">
      <c r="A192" s="8">
        <v>190</v>
      </c>
      <c r="B192" s="15" t="s">
        <v>407</v>
      </c>
      <c r="C192" s="15" t="s">
        <v>408</v>
      </c>
      <c r="D192" s="8" t="s">
        <v>11</v>
      </c>
      <c r="E192" s="11">
        <v>1</v>
      </c>
      <c r="F192" s="46" t="s">
        <v>409</v>
      </c>
      <c r="G192" s="12"/>
      <c r="H192" s="12"/>
    </row>
    <row r="193" spans="1:8">
      <c r="A193" s="8">
        <v>191</v>
      </c>
      <c r="B193" s="15" t="s">
        <v>410</v>
      </c>
      <c r="C193" s="15" t="s">
        <v>411</v>
      </c>
      <c r="D193" s="8" t="s">
        <v>11</v>
      </c>
      <c r="E193" s="11">
        <v>1</v>
      </c>
      <c r="F193" s="46" t="s">
        <v>115</v>
      </c>
      <c r="G193" s="12"/>
      <c r="H193" s="12"/>
    </row>
    <row r="194" spans="1:8">
      <c r="A194" s="8">
        <v>192</v>
      </c>
      <c r="B194" s="9" t="s">
        <v>412</v>
      </c>
      <c r="C194" s="9" t="s">
        <v>413</v>
      </c>
      <c r="D194" s="10" t="s">
        <v>11</v>
      </c>
      <c r="E194" s="11">
        <v>7</v>
      </c>
      <c r="F194" s="45" t="s">
        <v>413</v>
      </c>
      <c r="G194" s="12"/>
      <c r="H194" s="12"/>
    </row>
    <row r="195" spans="1:8">
      <c r="A195" s="8">
        <v>193</v>
      </c>
      <c r="B195" s="15" t="s">
        <v>414</v>
      </c>
      <c r="C195" s="15" t="s">
        <v>415</v>
      </c>
      <c r="D195" s="8" t="s">
        <v>11</v>
      </c>
      <c r="E195" s="11">
        <v>1</v>
      </c>
      <c r="F195" s="46" t="s">
        <v>115</v>
      </c>
      <c r="G195" s="12"/>
      <c r="H195" s="12"/>
    </row>
    <row r="196" spans="1:8">
      <c r="A196" s="8">
        <v>194</v>
      </c>
      <c r="B196" s="15" t="s">
        <v>416</v>
      </c>
      <c r="C196" s="15" t="s">
        <v>417</v>
      </c>
      <c r="D196" s="8" t="s">
        <v>11</v>
      </c>
      <c r="E196" s="11">
        <v>1</v>
      </c>
      <c r="F196" s="46" t="s">
        <v>418</v>
      </c>
      <c r="G196" s="12"/>
      <c r="H196" s="12"/>
    </row>
    <row r="197" spans="1:8">
      <c r="A197" s="8">
        <v>195</v>
      </c>
      <c r="B197" s="15" t="s">
        <v>419</v>
      </c>
      <c r="C197" s="15" t="s">
        <v>420</v>
      </c>
      <c r="D197" s="8" t="s">
        <v>11</v>
      </c>
      <c r="E197" s="11">
        <v>1</v>
      </c>
      <c r="F197" s="46" t="s">
        <v>115</v>
      </c>
      <c r="G197" s="12"/>
      <c r="H197" s="12"/>
    </row>
    <row r="198" spans="1:8">
      <c r="A198" s="8">
        <v>196</v>
      </c>
      <c r="B198" s="15" t="s">
        <v>421</v>
      </c>
      <c r="C198" s="15" t="s">
        <v>422</v>
      </c>
      <c r="D198" s="8" t="s">
        <v>11</v>
      </c>
      <c r="E198" s="11">
        <v>1</v>
      </c>
      <c r="F198" s="46" t="s">
        <v>122</v>
      </c>
      <c r="G198" s="12"/>
      <c r="H198" s="12"/>
    </row>
    <row r="199" spans="1:8">
      <c r="A199" s="8">
        <v>197</v>
      </c>
      <c r="B199" s="15" t="s">
        <v>423</v>
      </c>
      <c r="C199" s="15" t="s">
        <v>424</v>
      </c>
      <c r="D199" s="8" t="s">
        <v>11</v>
      </c>
      <c r="E199" s="11">
        <v>1</v>
      </c>
      <c r="F199" s="49" t="s">
        <v>133</v>
      </c>
      <c r="G199" s="12"/>
      <c r="H199" s="12"/>
    </row>
    <row r="200" spans="1:8">
      <c r="A200" s="8">
        <v>198</v>
      </c>
      <c r="B200" s="9" t="s">
        <v>425</v>
      </c>
      <c r="C200" s="9" t="s">
        <v>257</v>
      </c>
      <c r="D200" s="10" t="s">
        <v>11</v>
      </c>
      <c r="E200" s="11">
        <v>1</v>
      </c>
      <c r="F200" s="49" t="s">
        <v>409</v>
      </c>
      <c r="G200" s="12"/>
      <c r="H200" s="12"/>
    </row>
    <row r="201" spans="1:8">
      <c r="A201" s="8">
        <v>199</v>
      </c>
      <c r="B201" s="9" t="s">
        <v>426</v>
      </c>
      <c r="C201" s="9" t="s">
        <v>427</v>
      </c>
      <c r="D201" s="10" t="s">
        <v>428</v>
      </c>
      <c r="E201" s="11">
        <v>1</v>
      </c>
      <c r="F201" s="45" t="s">
        <v>427</v>
      </c>
      <c r="G201" s="12"/>
      <c r="H201" s="12"/>
    </row>
    <row r="202" spans="1:8">
      <c r="A202" s="8">
        <v>200</v>
      </c>
      <c r="B202" s="9" t="s">
        <v>429</v>
      </c>
      <c r="C202" s="9" t="s">
        <v>427</v>
      </c>
      <c r="D202" s="10" t="s">
        <v>428</v>
      </c>
      <c r="E202" s="11">
        <v>1</v>
      </c>
      <c r="F202" s="45" t="s">
        <v>427</v>
      </c>
      <c r="G202" s="12"/>
      <c r="H202" s="12"/>
    </row>
    <row r="203" spans="1:8">
      <c r="A203" s="8">
        <v>201</v>
      </c>
      <c r="B203" s="15" t="s">
        <v>426</v>
      </c>
      <c r="C203" s="15" t="s">
        <v>430</v>
      </c>
      <c r="D203" s="8" t="s">
        <v>431</v>
      </c>
      <c r="E203" s="11">
        <v>1</v>
      </c>
      <c r="F203" s="46" t="s">
        <v>430</v>
      </c>
      <c r="G203" s="12"/>
      <c r="H203" s="12"/>
    </row>
    <row r="204" spans="1:8">
      <c r="A204" s="8">
        <v>202</v>
      </c>
      <c r="B204" s="15" t="s">
        <v>426</v>
      </c>
      <c r="C204" s="15" t="s">
        <v>432</v>
      </c>
      <c r="D204" s="8" t="s">
        <v>433</v>
      </c>
      <c r="E204" s="11">
        <v>1</v>
      </c>
      <c r="F204" s="46" t="s">
        <v>432</v>
      </c>
      <c r="G204" s="12"/>
      <c r="H204" s="12"/>
    </row>
    <row r="205" spans="1:8">
      <c r="A205" s="8">
        <v>203</v>
      </c>
      <c r="B205" s="15" t="s">
        <v>434</v>
      </c>
      <c r="C205" s="15" t="s">
        <v>435</v>
      </c>
      <c r="D205" s="8" t="s">
        <v>431</v>
      </c>
      <c r="E205" s="11">
        <v>1</v>
      </c>
      <c r="F205" s="46" t="s">
        <v>435</v>
      </c>
      <c r="G205" s="12"/>
      <c r="H205" s="12"/>
    </row>
    <row r="206" spans="1:8">
      <c r="A206" s="8">
        <v>204</v>
      </c>
      <c r="B206" s="15" t="s">
        <v>429</v>
      </c>
      <c r="C206" s="15" t="s">
        <v>436</v>
      </c>
      <c r="D206" s="8" t="s">
        <v>431</v>
      </c>
      <c r="E206" s="11">
        <v>1</v>
      </c>
      <c r="F206" s="46" t="s">
        <v>436</v>
      </c>
      <c r="G206" s="12"/>
      <c r="H206" s="12"/>
    </row>
    <row r="207" spans="1:8">
      <c r="A207" s="8">
        <v>205</v>
      </c>
      <c r="B207" s="15" t="s">
        <v>437</v>
      </c>
      <c r="C207" s="15" t="s">
        <v>438</v>
      </c>
      <c r="D207" s="8" t="s">
        <v>433</v>
      </c>
      <c r="E207" s="11">
        <v>1</v>
      </c>
      <c r="F207" s="46" t="s">
        <v>438</v>
      </c>
      <c r="G207" s="12"/>
      <c r="H207" s="12"/>
    </row>
    <row r="208" spans="1:8">
      <c r="A208" s="8">
        <v>206</v>
      </c>
      <c r="B208" s="15" t="s">
        <v>429</v>
      </c>
      <c r="C208" s="15" t="s">
        <v>439</v>
      </c>
      <c r="D208" s="8" t="s">
        <v>433</v>
      </c>
      <c r="E208" s="11">
        <v>1</v>
      </c>
      <c r="F208" s="46" t="s">
        <v>439</v>
      </c>
      <c r="G208" s="12"/>
      <c r="H208" s="12"/>
    </row>
    <row r="209" spans="1:8">
      <c r="A209" s="8">
        <v>207</v>
      </c>
      <c r="B209" s="9" t="s">
        <v>440</v>
      </c>
      <c r="C209" s="9" t="s">
        <v>257</v>
      </c>
      <c r="D209" s="10" t="s">
        <v>11</v>
      </c>
      <c r="E209" s="11">
        <v>1</v>
      </c>
      <c r="F209" s="46">
        <v>2093</v>
      </c>
      <c r="G209" s="12"/>
      <c r="H209" s="12"/>
    </row>
    <row r="210" spans="1:8">
      <c r="A210" s="8">
        <v>208</v>
      </c>
      <c r="B210" s="9" t="s">
        <v>441</v>
      </c>
      <c r="C210" s="9" t="s">
        <v>442</v>
      </c>
      <c r="D210" s="10" t="s">
        <v>362</v>
      </c>
      <c r="E210" s="11">
        <v>1</v>
      </c>
      <c r="F210" s="45" t="s">
        <v>442</v>
      </c>
      <c r="G210" s="12"/>
      <c r="H210" s="12"/>
    </row>
    <row r="211" spans="1:8">
      <c r="A211" s="8">
        <v>209</v>
      </c>
      <c r="B211" s="15" t="s">
        <v>443</v>
      </c>
      <c r="C211" s="15" t="s">
        <v>444</v>
      </c>
      <c r="D211" s="8" t="s">
        <v>362</v>
      </c>
      <c r="E211" s="11">
        <v>1</v>
      </c>
      <c r="F211" s="46" t="s">
        <v>444</v>
      </c>
      <c r="G211" s="12"/>
      <c r="H211" s="12"/>
    </row>
    <row r="212" spans="1:8">
      <c r="A212" s="8">
        <v>210</v>
      </c>
      <c r="B212" s="15" t="s">
        <v>445</v>
      </c>
      <c r="C212" s="9" t="s">
        <v>257</v>
      </c>
      <c r="D212" s="8" t="s">
        <v>185</v>
      </c>
      <c r="E212" s="11">
        <v>1</v>
      </c>
      <c r="F212" s="46" t="s">
        <v>446</v>
      </c>
      <c r="G212" s="12"/>
      <c r="H212" s="12"/>
    </row>
    <row r="213" spans="1:8">
      <c r="A213" s="8">
        <v>211</v>
      </c>
      <c r="B213" s="9" t="s">
        <v>447</v>
      </c>
      <c r="C213" s="9" t="s">
        <v>257</v>
      </c>
      <c r="D213" s="10" t="s">
        <v>11</v>
      </c>
      <c r="E213" s="11">
        <v>1</v>
      </c>
      <c r="F213" s="46" t="s">
        <v>448</v>
      </c>
      <c r="G213" s="12"/>
      <c r="H213" s="12"/>
    </row>
    <row r="214" spans="1:8">
      <c r="A214" s="8">
        <v>212</v>
      </c>
      <c r="B214" s="9" t="s">
        <v>449</v>
      </c>
      <c r="C214" s="9" t="s">
        <v>450</v>
      </c>
      <c r="D214" s="10" t="s">
        <v>11</v>
      </c>
      <c r="E214" s="11">
        <v>1</v>
      </c>
      <c r="F214" s="46" t="s">
        <v>451</v>
      </c>
      <c r="G214" s="12"/>
      <c r="H214" s="12"/>
    </row>
    <row r="215" spans="1:8">
      <c r="A215" s="8">
        <v>213</v>
      </c>
      <c r="B215" s="15" t="s">
        <v>452</v>
      </c>
      <c r="C215" s="15" t="s">
        <v>453</v>
      </c>
      <c r="D215" s="8" t="s">
        <v>454</v>
      </c>
      <c r="E215" s="11">
        <v>1</v>
      </c>
      <c r="F215" s="46" t="s">
        <v>453</v>
      </c>
      <c r="G215" s="12"/>
      <c r="H215" s="12"/>
    </row>
    <row r="216" spans="1:8">
      <c r="A216" s="8">
        <v>214</v>
      </c>
      <c r="B216" s="15" t="s">
        <v>452</v>
      </c>
      <c r="C216" s="15" t="s">
        <v>455</v>
      </c>
      <c r="D216" s="8" t="s">
        <v>11</v>
      </c>
      <c r="E216" s="11">
        <v>1</v>
      </c>
      <c r="F216" s="46" t="s">
        <v>455</v>
      </c>
      <c r="G216" s="12"/>
      <c r="H216" s="12"/>
    </row>
    <row r="217" spans="1:8">
      <c r="A217" s="8">
        <v>215</v>
      </c>
      <c r="B217" s="15" t="s">
        <v>456</v>
      </c>
      <c r="C217" s="9" t="s">
        <v>457</v>
      </c>
      <c r="D217" s="10" t="s">
        <v>151</v>
      </c>
      <c r="E217" s="11">
        <v>1</v>
      </c>
      <c r="F217" s="45" t="s">
        <v>457</v>
      </c>
      <c r="G217" s="12"/>
      <c r="H217" s="12"/>
    </row>
    <row r="218" spans="1:8">
      <c r="A218" s="8">
        <v>216</v>
      </c>
      <c r="B218" s="9" t="s">
        <v>458</v>
      </c>
      <c r="C218" s="9" t="s">
        <v>459</v>
      </c>
      <c r="D218" s="10" t="s">
        <v>460</v>
      </c>
      <c r="E218" s="11">
        <v>1</v>
      </c>
      <c r="F218" s="46" t="s">
        <v>143</v>
      </c>
      <c r="G218" s="12"/>
      <c r="H218" s="12"/>
    </row>
    <row r="219" spans="1:8">
      <c r="A219" s="8">
        <v>217</v>
      </c>
      <c r="B219" s="15" t="s">
        <v>461</v>
      </c>
      <c r="C219" s="15" t="s">
        <v>462</v>
      </c>
      <c r="D219" s="8" t="s">
        <v>11</v>
      </c>
      <c r="E219" s="11">
        <v>1</v>
      </c>
      <c r="F219" s="46" t="s">
        <v>462</v>
      </c>
      <c r="G219" s="12"/>
      <c r="H219" s="12"/>
    </row>
    <row r="220" spans="1:8">
      <c r="A220" s="8">
        <v>218</v>
      </c>
      <c r="B220" s="15" t="s">
        <v>463</v>
      </c>
      <c r="C220" s="15" t="s">
        <v>464</v>
      </c>
      <c r="D220" s="8" t="s">
        <v>11</v>
      </c>
      <c r="E220" s="11">
        <v>1</v>
      </c>
      <c r="F220" s="46" t="s">
        <v>464</v>
      </c>
      <c r="G220" s="12"/>
      <c r="H220" s="12"/>
    </row>
    <row r="221" spans="1:8">
      <c r="A221" s="8">
        <v>219</v>
      </c>
      <c r="B221" s="9" t="s">
        <v>465</v>
      </c>
      <c r="C221" s="9" t="s">
        <v>432</v>
      </c>
      <c r="D221" s="10" t="s">
        <v>11</v>
      </c>
      <c r="E221" s="11">
        <v>1</v>
      </c>
      <c r="F221" s="45" t="s">
        <v>432</v>
      </c>
      <c r="G221" s="12"/>
      <c r="H221" s="12"/>
    </row>
    <row r="222" spans="1:8">
      <c r="A222" s="8">
        <v>220</v>
      </c>
      <c r="B222" s="9" t="s">
        <v>466</v>
      </c>
      <c r="C222" s="9" t="s">
        <v>467</v>
      </c>
      <c r="D222" s="10" t="s">
        <v>11</v>
      </c>
      <c r="E222" s="11">
        <v>4</v>
      </c>
      <c r="F222" s="45" t="s">
        <v>467</v>
      </c>
      <c r="G222" s="12"/>
      <c r="H222" s="12"/>
    </row>
    <row r="223" spans="1:8">
      <c r="A223" s="8">
        <v>221</v>
      </c>
      <c r="B223" s="9" t="s">
        <v>466</v>
      </c>
      <c r="C223" s="9" t="s">
        <v>468</v>
      </c>
      <c r="D223" s="10" t="s">
        <v>11</v>
      </c>
      <c r="E223" s="11">
        <v>29</v>
      </c>
      <c r="F223" s="45" t="s">
        <v>468</v>
      </c>
      <c r="G223" s="12"/>
      <c r="H223" s="12"/>
    </row>
    <row r="224" spans="1:8">
      <c r="A224" s="8">
        <v>222</v>
      </c>
      <c r="B224" s="9" t="s">
        <v>466</v>
      </c>
      <c r="C224" s="9" t="s">
        <v>469</v>
      </c>
      <c r="D224" s="10" t="s">
        <v>11</v>
      </c>
      <c r="E224" s="11">
        <v>5</v>
      </c>
      <c r="F224" s="45" t="s">
        <v>469</v>
      </c>
      <c r="G224" s="12"/>
      <c r="H224" s="12"/>
    </row>
    <row r="225" spans="1:8">
      <c r="A225" s="8">
        <v>223</v>
      </c>
      <c r="B225" s="9" t="s">
        <v>465</v>
      </c>
      <c r="C225" s="9" t="s">
        <v>470</v>
      </c>
      <c r="D225" s="10" t="s">
        <v>11</v>
      </c>
      <c r="E225" s="11">
        <v>1</v>
      </c>
      <c r="F225" s="45" t="s">
        <v>470</v>
      </c>
      <c r="G225" s="12"/>
      <c r="H225" s="12"/>
    </row>
    <row r="226" spans="1:8">
      <c r="A226" s="8">
        <v>224</v>
      </c>
      <c r="B226" s="15" t="s">
        <v>471</v>
      </c>
      <c r="C226" s="15" t="s">
        <v>472</v>
      </c>
      <c r="D226" s="8" t="s">
        <v>11</v>
      </c>
      <c r="E226" s="11">
        <v>1</v>
      </c>
      <c r="F226" s="46" t="s">
        <v>473</v>
      </c>
      <c r="G226" s="12"/>
      <c r="H226" s="12"/>
    </row>
    <row r="227" spans="1:8">
      <c r="A227" s="8">
        <v>225</v>
      </c>
      <c r="B227" s="15" t="s">
        <v>474</v>
      </c>
      <c r="C227" s="15" t="s">
        <v>475</v>
      </c>
      <c r="D227" s="8" t="s">
        <v>11</v>
      </c>
      <c r="E227" s="11">
        <v>1</v>
      </c>
      <c r="F227" s="46" t="s">
        <v>475</v>
      </c>
      <c r="G227" s="12"/>
      <c r="H227" s="12"/>
    </row>
    <row r="228" spans="1:8">
      <c r="A228" s="8">
        <v>226</v>
      </c>
      <c r="B228" s="15" t="s">
        <v>476</v>
      </c>
      <c r="C228" s="15" t="s">
        <v>477</v>
      </c>
      <c r="D228" s="8" t="s">
        <v>11</v>
      </c>
      <c r="E228" s="11">
        <v>1</v>
      </c>
      <c r="F228" s="46" t="s">
        <v>477</v>
      </c>
      <c r="G228" s="12"/>
      <c r="H228" s="12"/>
    </row>
    <row r="229" spans="1:8">
      <c r="A229" s="8">
        <v>227</v>
      </c>
      <c r="B229" s="15" t="s">
        <v>478</v>
      </c>
      <c r="C229" s="15" t="s">
        <v>479</v>
      </c>
      <c r="D229" s="8" t="s">
        <v>11</v>
      </c>
      <c r="E229" s="11">
        <v>1</v>
      </c>
      <c r="F229" s="46" t="s">
        <v>479</v>
      </c>
      <c r="G229" s="12"/>
      <c r="H229" s="12"/>
    </row>
    <row r="230" spans="1:8">
      <c r="A230" s="8">
        <v>228</v>
      </c>
      <c r="B230" s="9" t="s">
        <v>480</v>
      </c>
      <c r="C230" s="9" t="s">
        <v>481</v>
      </c>
      <c r="D230" s="10" t="s">
        <v>151</v>
      </c>
      <c r="E230" s="11">
        <v>48</v>
      </c>
      <c r="F230" s="46" t="s">
        <v>482</v>
      </c>
      <c r="G230" s="12"/>
      <c r="H230" s="12"/>
    </row>
    <row r="231" spans="1:8">
      <c r="A231" s="8">
        <v>229</v>
      </c>
      <c r="B231" s="9" t="s">
        <v>483</v>
      </c>
      <c r="C231" s="9" t="s">
        <v>484</v>
      </c>
      <c r="D231" s="10" t="s">
        <v>362</v>
      </c>
      <c r="E231" s="11">
        <v>1</v>
      </c>
      <c r="F231" s="45" t="s">
        <v>485</v>
      </c>
      <c r="G231" s="12"/>
      <c r="H231" s="12"/>
    </row>
    <row r="232" spans="1:8">
      <c r="A232" s="8">
        <v>230</v>
      </c>
      <c r="B232" s="15" t="s">
        <v>486</v>
      </c>
      <c r="C232" s="15" t="s">
        <v>487</v>
      </c>
      <c r="D232" s="8" t="s">
        <v>433</v>
      </c>
      <c r="E232" s="11">
        <v>1</v>
      </c>
      <c r="F232" s="46" t="s">
        <v>487</v>
      </c>
      <c r="G232" s="12"/>
      <c r="H232" s="12"/>
    </row>
    <row r="233" spans="1:8">
      <c r="A233" s="8">
        <v>231</v>
      </c>
      <c r="B233" s="9" t="s">
        <v>486</v>
      </c>
      <c r="C233" s="9" t="s">
        <v>488</v>
      </c>
      <c r="D233" s="10" t="s">
        <v>433</v>
      </c>
      <c r="E233" s="11">
        <v>1</v>
      </c>
      <c r="F233" s="45" t="s">
        <v>488</v>
      </c>
      <c r="G233" s="12"/>
      <c r="H233" s="12"/>
    </row>
    <row r="234" spans="1:8">
      <c r="A234" s="8">
        <v>232</v>
      </c>
      <c r="B234" s="9" t="s">
        <v>489</v>
      </c>
      <c r="C234" s="9" t="s">
        <v>490</v>
      </c>
      <c r="D234" s="10" t="s">
        <v>433</v>
      </c>
      <c r="E234" s="11">
        <v>1</v>
      </c>
      <c r="F234" s="46" t="s">
        <v>491</v>
      </c>
      <c r="G234" s="12"/>
      <c r="H234" s="12"/>
    </row>
    <row r="235" spans="1:8">
      <c r="A235" s="8">
        <v>233</v>
      </c>
      <c r="B235" s="9" t="s">
        <v>492</v>
      </c>
      <c r="C235" s="9" t="s">
        <v>493</v>
      </c>
      <c r="D235" s="10" t="s">
        <v>185</v>
      </c>
      <c r="E235" s="11">
        <v>1</v>
      </c>
      <c r="F235" s="45" t="s">
        <v>493</v>
      </c>
      <c r="G235" s="12"/>
      <c r="H235" s="12"/>
    </row>
    <row r="236" ht="28.5" spans="1:8">
      <c r="A236" s="8">
        <v>234</v>
      </c>
      <c r="B236" s="9" t="s">
        <v>494</v>
      </c>
      <c r="C236" s="9" t="s">
        <v>495</v>
      </c>
      <c r="D236" s="10" t="s">
        <v>185</v>
      </c>
      <c r="E236" s="11">
        <v>25</v>
      </c>
      <c r="F236" s="45" t="s">
        <v>495</v>
      </c>
      <c r="G236" s="12"/>
      <c r="H236" s="12"/>
    </row>
    <row r="237" spans="1:8">
      <c r="A237" s="8">
        <v>235</v>
      </c>
      <c r="B237" s="9" t="s">
        <v>496</v>
      </c>
      <c r="C237" s="9" t="s">
        <v>497</v>
      </c>
      <c r="D237" s="10" t="s">
        <v>112</v>
      </c>
      <c r="E237" s="11">
        <v>1</v>
      </c>
      <c r="F237" s="46" t="s">
        <v>438</v>
      </c>
      <c r="G237" s="12"/>
      <c r="H237" s="12"/>
    </row>
    <row r="238" spans="1:8">
      <c r="A238" s="8">
        <v>236</v>
      </c>
      <c r="B238" s="9" t="s">
        <v>498</v>
      </c>
      <c r="C238" s="9" t="s">
        <v>499</v>
      </c>
      <c r="D238" s="10" t="s">
        <v>258</v>
      </c>
      <c r="E238" s="11">
        <v>1</v>
      </c>
      <c r="F238" s="49" t="s">
        <v>500</v>
      </c>
      <c r="G238" s="12"/>
      <c r="H238" s="12"/>
    </row>
    <row r="239" spans="1:8">
      <c r="A239" s="8">
        <v>237</v>
      </c>
      <c r="B239" s="9" t="s">
        <v>501</v>
      </c>
      <c r="C239" s="9" t="s">
        <v>502</v>
      </c>
      <c r="D239" s="10" t="s">
        <v>258</v>
      </c>
      <c r="E239" s="11">
        <v>1</v>
      </c>
      <c r="F239" s="49" t="s">
        <v>503</v>
      </c>
      <c r="G239" s="12"/>
      <c r="H239" s="12"/>
    </row>
    <row r="240" spans="1:8">
      <c r="A240" s="8">
        <v>238</v>
      </c>
      <c r="B240" s="9" t="s">
        <v>504</v>
      </c>
      <c r="C240" s="9" t="s">
        <v>505</v>
      </c>
      <c r="D240" s="10" t="s">
        <v>431</v>
      </c>
      <c r="E240" s="11">
        <v>30</v>
      </c>
      <c r="F240" s="49" t="s">
        <v>506</v>
      </c>
      <c r="G240" s="12"/>
      <c r="H240" s="12"/>
    </row>
    <row r="241" spans="1:8">
      <c r="A241" s="8">
        <v>239</v>
      </c>
      <c r="B241" s="9" t="s">
        <v>507</v>
      </c>
      <c r="C241" s="9" t="s">
        <v>508</v>
      </c>
      <c r="D241" s="10" t="s">
        <v>431</v>
      </c>
      <c r="E241" s="11">
        <v>10</v>
      </c>
      <c r="F241" s="49" t="s">
        <v>506</v>
      </c>
      <c r="G241" s="12"/>
      <c r="H241" s="12"/>
    </row>
    <row r="242" spans="1:8">
      <c r="A242" s="8">
        <v>240</v>
      </c>
      <c r="B242" s="9" t="s">
        <v>509</v>
      </c>
      <c r="C242" s="9" t="s">
        <v>510</v>
      </c>
      <c r="D242" s="10" t="s">
        <v>428</v>
      </c>
      <c r="E242" s="11">
        <v>1</v>
      </c>
      <c r="F242" s="46" t="s">
        <v>427</v>
      </c>
      <c r="G242" s="12"/>
      <c r="H242" s="12"/>
    </row>
    <row r="243" spans="1:8">
      <c r="A243" s="8">
        <v>241</v>
      </c>
      <c r="B243" s="9" t="s">
        <v>511</v>
      </c>
      <c r="C243" s="9" t="s">
        <v>512</v>
      </c>
      <c r="D243" s="10" t="s">
        <v>11</v>
      </c>
      <c r="E243" s="11">
        <v>6</v>
      </c>
      <c r="F243" s="46" t="s">
        <v>513</v>
      </c>
      <c r="G243" s="12"/>
      <c r="H243" s="12"/>
    </row>
    <row r="244" spans="1:8">
      <c r="A244" s="8">
        <v>242</v>
      </c>
      <c r="B244" s="9" t="s">
        <v>514</v>
      </c>
      <c r="C244" s="9" t="s">
        <v>512</v>
      </c>
      <c r="D244" s="10" t="s">
        <v>11</v>
      </c>
      <c r="E244" s="11">
        <v>6</v>
      </c>
      <c r="F244" s="49" t="s">
        <v>513</v>
      </c>
      <c r="G244" s="12"/>
      <c r="H244" s="12"/>
    </row>
    <row r="245" spans="1:8">
      <c r="A245" s="8">
        <v>243</v>
      </c>
      <c r="B245" s="9" t="s">
        <v>515</v>
      </c>
      <c r="C245" s="9" t="s">
        <v>516</v>
      </c>
      <c r="D245" s="10" t="s">
        <v>11</v>
      </c>
      <c r="E245" s="11">
        <v>1</v>
      </c>
      <c r="F245" s="49" t="s">
        <v>517</v>
      </c>
      <c r="G245" s="12"/>
      <c r="H245" s="12"/>
    </row>
    <row r="246" spans="1:8">
      <c r="A246" s="8">
        <v>244</v>
      </c>
      <c r="B246" s="15" t="s">
        <v>518</v>
      </c>
      <c r="C246" s="15" t="s">
        <v>519</v>
      </c>
      <c r="D246" s="8" t="s">
        <v>11</v>
      </c>
      <c r="E246" s="11">
        <v>1</v>
      </c>
      <c r="F246" s="49" t="s">
        <v>520</v>
      </c>
      <c r="G246" s="12"/>
      <c r="H246" s="12"/>
    </row>
    <row r="247" spans="1:8">
      <c r="A247" s="8">
        <v>245</v>
      </c>
      <c r="B247" s="9" t="s">
        <v>521</v>
      </c>
      <c r="C247" s="9" t="s">
        <v>522</v>
      </c>
      <c r="D247" s="10" t="s">
        <v>11</v>
      </c>
      <c r="E247" s="11">
        <v>1</v>
      </c>
      <c r="F247" s="49" t="s">
        <v>520</v>
      </c>
      <c r="G247" s="12"/>
      <c r="H247" s="12"/>
    </row>
    <row r="248" spans="1:8">
      <c r="A248" s="8">
        <v>246</v>
      </c>
      <c r="B248" s="9" t="s">
        <v>523</v>
      </c>
      <c r="C248" s="9" t="s">
        <v>522</v>
      </c>
      <c r="D248" s="10" t="s">
        <v>11</v>
      </c>
      <c r="E248" s="11">
        <v>1</v>
      </c>
      <c r="F248" s="49" t="s">
        <v>520</v>
      </c>
      <c r="G248" s="12"/>
      <c r="H248" s="12"/>
    </row>
    <row r="249" spans="1:8">
      <c r="A249" s="8">
        <v>247</v>
      </c>
      <c r="B249" s="15" t="s">
        <v>524</v>
      </c>
      <c r="C249" s="15" t="s">
        <v>525</v>
      </c>
      <c r="D249" s="8" t="s">
        <v>11</v>
      </c>
      <c r="E249" s="11">
        <v>6</v>
      </c>
      <c r="F249" s="49" t="s">
        <v>526</v>
      </c>
      <c r="G249" s="12"/>
      <c r="H249" s="12"/>
    </row>
    <row r="250" spans="1:8">
      <c r="A250" s="8">
        <v>248</v>
      </c>
      <c r="B250" s="9" t="s">
        <v>527</v>
      </c>
      <c r="C250" s="9" t="s">
        <v>528</v>
      </c>
      <c r="D250" s="10" t="s">
        <v>11</v>
      </c>
      <c r="E250" s="11">
        <v>100</v>
      </c>
      <c r="F250" s="46" t="s">
        <v>529</v>
      </c>
      <c r="G250" s="12"/>
      <c r="H250" s="12"/>
    </row>
    <row r="251" spans="1:8">
      <c r="A251" s="8">
        <v>249</v>
      </c>
      <c r="B251" s="9" t="s">
        <v>530</v>
      </c>
      <c r="C251" s="9" t="s">
        <v>531</v>
      </c>
      <c r="D251" s="10" t="s">
        <v>532</v>
      </c>
      <c r="E251" s="11">
        <v>10</v>
      </c>
      <c r="F251" s="45" t="s">
        <v>531</v>
      </c>
      <c r="G251" s="12"/>
      <c r="H251" s="12"/>
    </row>
    <row r="252" spans="1:8">
      <c r="A252" s="8">
        <v>250</v>
      </c>
      <c r="B252" s="9" t="s">
        <v>533</v>
      </c>
      <c r="C252" s="9" t="s">
        <v>534</v>
      </c>
      <c r="D252" s="10" t="s">
        <v>532</v>
      </c>
      <c r="E252" s="11">
        <v>10</v>
      </c>
      <c r="F252" s="46" t="s">
        <v>535</v>
      </c>
      <c r="G252" s="12"/>
      <c r="H252" s="12"/>
    </row>
    <row r="253" spans="1:8">
      <c r="A253" s="8">
        <v>251</v>
      </c>
      <c r="B253" s="15" t="s">
        <v>536</v>
      </c>
      <c r="C253" s="15" t="s">
        <v>537</v>
      </c>
      <c r="D253" s="8" t="s">
        <v>11</v>
      </c>
      <c r="E253" s="11">
        <v>1500</v>
      </c>
      <c r="F253" s="46" t="s">
        <v>538</v>
      </c>
      <c r="G253" s="12"/>
      <c r="H253" s="12"/>
    </row>
    <row r="254" spans="1:8">
      <c r="A254" s="8">
        <v>252</v>
      </c>
      <c r="B254" s="9" t="s">
        <v>539</v>
      </c>
      <c r="C254" s="9" t="s">
        <v>11</v>
      </c>
      <c r="D254" s="10" t="s">
        <v>11</v>
      </c>
      <c r="E254" s="11">
        <v>1.5</v>
      </c>
      <c r="F254" s="46" t="s">
        <v>540</v>
      </c>
      <c r="G254" s="12"/>
      <c r="H254" s="12"/>
    </row>
    <row r="255" spans="1:8">
      <c r="A255" s="8">
        <v>253</v>
      </c>
      <c r="B255" s="15" t="s">
        <v>541</v>
      </c>
      <c r="C255" s="15" t="s">
        <v>542</v>
      </c>
      <c r="D255" s="8" t="s">
        <v>543</v>
      </c>
      <c r="E255" s="11">
        <v>50</v>
      </c>
      <c r="F255" s="46" t="s">
        <v>544</v>
      </c>
      <c r="G255" s="12"/>
      <c r="H255" s="12"/>
    </row>
    <row r="256" spans="1:8">
      <c r="A256" s="8">
        <v>254</v>
      </c>
      <c r="B256" s="9" t="s">
        <v>545</v>
      </c>
      <c r="C256" s="9" t="s">
        <v>546</v>
      </c>
      <c r="D256" s="10" t="s">
        <v>454</v>
      </c>
      <c r="E256" s="11">
        <v>1100</v>
      </c>
      <c r="F256" s="46" t="s">
        <v>547</v>
      </c>
      <c r="G256" s="12"/>
      <c r="H256" s="12"/>
    </row>
    <row r="257" spans="1:8">
      <c r="A257" s="8">
        <v>255</v>
      </c>
      <c r="B257" s="15" t="s">
        <v>548</v>
      </c>
      <c r="C257" s="15" t="s">
        <v>257</v>
      </c>
      <c r="D257" s="8" t="s">
        <v>11</v>
      </c>
      <c r="E257" s="11">
        <v>1</v>
      </c>
      <c r="F257" s="46" t="s">
        <v>549</v>
      </c>
      <c r="G257" s="12"/>
      <c r="H257" s="12"/>
    </row>
    <row r="258" ht="82" customHeight="1" spans="1:8">
      <c r="A258" s="8">
        <v>256</v>
      </c>
      <c r="B258" s="9" t="s">
        <v>550</v>
      </c>
      <c r="C258" s="9" t="s">
        <v>551</v>
      </c>
      <c r="D258" s="10" t="s">
        <v>11</v>
      </c>
      <c r="E258" s="11">
        <v>1</v>
      </c>
      <c r="F258" t="str">
        <f>_xlfn.DISPIMG("ID_0777895DE95B4B3CA244EA18FE61EA24",1)</f>
        <v>=DISPIMG("ID_0777895DE95B4B3CA244EA18FE61EA24",1)</v>
      </c>
      <c r="G258" s="12"/>
      <c r="H258" s="12"/>
    </row>
    <row r="259" spans="1:8">
      <c r="A259" s="8">
        <v>257</v>
      </c>
      <c r="B259" s="9" t="s">
        <v>552</v>
      </c>
      <c r="C259" s="9" t="s">
        <v>553</v>
      </c>
      <c r="D259" s="10" t="s">
        <v>11</v>
      </c>
      <c r="E259" s="11">
        <v>1</v>
      </c>
      <c r="F259" s="46">
        <v>7244</v>
      </c>
      <c r="G259" s="12"/>
      <c r="H259" s="12"/>
    </row>
    <row r="260" spans="1:8">
      <c r="A260" s="8">
        <v>258</v>
      </c>
      <c r="B260" s="15" t="s">
        <v>554</v>
      </c>
      <c r="C260" s="15" t="s">
        <v>257</v>
      </c>
      <c r="D260" s="8" t="s">
        <v>11</v>
      </c>
      <c r="E260" s="11">
        <v>1</v>
      </c>
      <c r="F260" s="49" t="s">
        <v>555</v>
      </c>
      <c r="G260" s="12"/>
      <c r="H260" s="12"/>
    </row>
    <row r="261" spans="1:8">
      <c r="A261" s="8">
        <v>259</v>
      </c>
      <c r="B261" s="15" t="s">
        <v>556</v>
      </c>
      <c r="C261" s="15" t="s">
        <v>257</v>
      </c>
      <c r="D261" s="8" t="s">
        <v>11</v>
      </c>
      <c r="E261" s="11">
        <v>1</v>
      </c>
      <c r="F261" s="49" t="s">
        <v>555</v>
      </c>
      <c r="G261" s="12"/>
      <c r="H261" s="12"/>
    </row>
    <row r="262" spans="1:8">
      <c r="A262" s="8">
        <v>260</v>
      </c>
      <c r="B262" s="15" t="s">
        <v>557</v>
      </c>
      <c r="C262" s="15" t="s">
        <v>558</v>
      </c>
      <c r="D262" s="8" t="s">
        <v>11</v>
      </c>
      <c r="E262" s="11">
        <v>1</v>
      </c>
      <c r="F262" s="45" t="s">
        <v>559</v>
      </c>
      <c r="G262" s="12"/>
      <c r="H262" s="12"/>
    </row>
    <row r="263" spans="1:8">
      <c r="A263" s="8">
        <v>261</v>
      </c>
      <c r="B263" s="15" t="s">
        <v>560</v>
      </c>
      <c r="C263" s="15" t="s">
        <v>561</v>
      </c>
      <c r="D263" s="8" t="s">
        <v>11</v>
      </c>
      <c r="E263" s="11">
        <v>1</v>
      </c>
      <c r="F263" s="45" t="s">
        <v>562</v>
      </c>
      <c r="G263" s="12"/>
      <c r="H263" s="12"/>
    </row>
    <row r="264" spans="1:8">
      <c r="A264" s="8">
        <v>262</v>
      </c>
      <c r="B264" s="15" t="s">
        <v>560</v>
      </c>
      <c r="C264" s="15" t="s">
        <v>563</v>
      </c>
      <c r="D264" s="8" t="s">
        <v>11</v>
      </c>
      <c r="E264" s="11">
        <v>1</v>
      </c>
      <c r="F264" s="45" t="s">
        <v>564</v>
      </c>
      <c r="G264" s="12"/>
      <c r="H264" s="12"/>
    </row>
    <row r="265" spans="1:8">
      <c r="A265" s="8">
        <v>263</v>
      </c>
      <c r="B265" s="15" t="s">
        <v>565</v>
      </c>
      <c r="C265" s="15" t="s">
        <v>566</v>
      </c>
      <c r="D265" s="8" t="s">
        <v>11</v>
      </c>
      <c r="E265" s="11">
        <v>1</v>
      </c>
      <c r="F265" s="45" t="s">
        <v>567</v>
      </c>
      <c r="G265" s="12"/>
      <c r="H265" s="12"/>
    </row>
    <row r="266" spans="1:8">
      <c r="A266" s="8">
        <v>264</v>
      </c>
      <c r="B266" s="15" t="s">
        <v>568</v>
      </c>
      <c r="C266" s="15" t="s">
        <v>569</v>
      </c>
      <c r="D266" s="8" t="s">
        <v>11</v>
      </c>
      <c r="E266" s="11">
        <v>1</v>
      </c>
      <c r="F266" s="49">
        <v>5028</v>
      </c>
      <c r="G266" s="12"/>
      <c r="H266" s="12"/>
    </row>
    <row r="267" spans="1:8">
      <c r="A267" s="8">
        <v>265</v>
      </c>
      <c r="B267" s="15" t="s">
        <v>568</v>
      </c>
      <c r="C267" s="15" t="s">
        <v>570</v>
      </c>
      <c r="D267" s="8" t="s">
        <v>11</v>
      </c>
      <c r="E267" s="11">
        <v>1</v>
      </c>
      <c r="F267" s="49">
        <v>5029</v>
      </c>
      <c r="G267" s="12"/>
      <c r="H267" s="12"/>
    </row>
    <row r="268" spans="1:8">
      <c r="A268" s="8">
        <v>266</v>
      </c>
      <c r="B268" s="15" t="s">
        <v>557</v>
      </c>
      <c r="C268" s="15" t="s">
        <v>571</v>
      </c>
      <c r="D268" s="8" t="s">
        <v>11</v>
      </c>
      <c r="E268" s="11">
        <v>1</v>
      </c>
      <c r="F268" s="49">
        <v>3023</v>
      </c>
      <c r="G268" s="12"/>
      <c r="H268" s="12"/>
    </row>
    <row r="269" spans="1:8">
      <c r="A269" s="8">
        <v>267</v>
      </c>
      <c r="B269" s="15" t="s">
        <v>557</v>
      </c>
      <c r="C269" s="15" t="s">
        <v>572</v>
      </c>
      <c r="D269" s="8" t="s">
        <v>11</v>
      </c>
      <c r="E269" s="11">
        <v>1</v>
      </c>
      <c r="F269" s="49">
        <v>363</v>
      </c>
      <c r="G269" s="12"/>
      <c r="H269" s="12"/>
    </row>
    <row r="270" spans="1:8">
      <c r="A270" s="8">
        <v>268</v>
      </c>
      <c r="B270" s="15" t="s">
        <v>573</v>
      </c>
      <c r="C270" s="15" t="s">
        <v>574</v>
      </c>
      <c r="D270" s="8" t="s">
        <v>11</v>
      </c>
      <c r="E270" s="11">
        <v>1</v>
      </c>
      <c r="F270" s="46" t="s">
        <v>575</v>
      </c>
      <c r="G270" s="12"/>
      <c r="H270" s="12"/>
    </row>
    <row r="271" spans="1:8">
      <c r="A271" s="8">
        <v>269</v>
      </c>
      <c r="B271" s="15" t="s">
        <v>576</v>
      </c>
      <c r="C271" s="15" t="s">
        <v>577</v>
      </c>
      <c r="D271" s="8" t="s">
        <v>11</v>
      </c>
      <c r="E271" s="11">
        <v>1</v>
      </c>
      <c r="F271" s="46" t="s">
        <v>578</v>
      </c>
      <c r="G271" s="12"/>
      <c r="H271" s="12"/>
    </row>
    <row r="272" spans="1:8">
      <c r="A272" s="8">
        <v>270</v>
      </c>
      <c r="B272" s="15" t="s">
        <v>579</v>
      </c>
      <c r="C272" s="15" t="s">
        <v>580</v>
      </c>
      <c r="D272" s="8" t="s">
        <v>11</v>
      </c>
      <c r="E272" s="11">
        <v>1</v>
      </c>
      <c r="F272" s="46" t="s">
        <v>581</v>
      </c>
      <c r="G272" s="12"/>
      <c r="H272" s="12"/>
    </row>
    <row r="273" spans="1:8">
      <c r="A273" s="8">
        <v>271</v>
      </c>
      <c r="B273" s="15" t="s">
        <v>582</v>
      </c>
      <c r="C273" s="15" t="s">
        <v>583</v>
      </c>
      <c r="D273" s="8" t="s">
        <v>11</v>
      </c>
      <c r="E273" s="11">
        <v>1</v>
      </c>
      <c r="F273" s="44" t="s">
        <v>17</v>
      </c>
      <c r="G273" s="12"/>
      <c r="H273" s="12"/>
    </row>
    <row r="274" spans="1:8">
      <c r="A274" s="8">
        <v>272</v>
      </c>
      <c r="B274" s="15" t="s">
        <v>584</v>
      </c>
      <c r="C274" s="15" t="s">
        <v>585</v>
      </c>
      <c r="D274" s="8" t="s">
        <v>11</v>
      </c>
      <c r="E274" s="11">
        <v>1</v>
      </c>
      <c r="F274" s="46" t="s">
        <v>20</v>
      </c>
      <c r="G274" s="12"/>
      <c r="H274" s="12"/>
    </row>
    <row r="275" spans="1:8">
      <c r="A275" s="8">
        <v>273</v>
      </c>
      <c r="B275" s="15" t="s">
        <v>586</v>
      </c>
      <c r="C275" s="15" t="s">
        <v>587</v>
      </c>
      <c r="D275" s="8" t="s">
        <v>11</v>
      </c>
      <c r="E275" s="11">
        <v>1</v>
      </c>
      <c r="F275" s="44" t="s">
        <v>207</v>
      </c>
      <c r="G275" s="12"/>
      <c r="H275" s="12"/>
    </row>
    <row r="276" spans="1:8">
      <c r="A276" s="8">
        <v>274</v>
      </c>
      <c r="B276" s="15" t="s">
        <v>588</v>
      </c>
      <c r="C276" s="15" t="s">
        <v>589</v>
      </c>
      <c r="D276" s="8" t="s">
        <v>112</v>
      </c>
      <c r="E276" s="11">
        <v>5</v>
      </c>
      <c r="F276" s="46" t="s">
        <v>589</v>
      </c>
      <c r="G276" s="12"/>
      <c r="H276" s="12"/>
    </row>
    <row r="277" spans="1:8">
      <c r="A277" s="8">
        <v>275</v>
      </c>
      <c r="B277" s="9" t="s">
        <v>590</v>
      </c>
      <c r="C277" s="9" t="s">
        <v>591</v>
      </c>
      <c r="D277" s="10" t="s">
        <v>112</v>
      </c>
      <c r="E277" s="11">
        <v>5</v>
      </c>
      <c r="F277" s="45" t="s">
        <v>592</v>
      </c>
      <c r="G277" s="12"/>
      <c r="H277" s="12"/>
    </row>
    <row r="278" spans="1:8">
      <c r="A278" s="8">
        <v>276</v>
      </c>
      <c r="B278" s="9" t="s">
        <v>593</v>
      </c>
      <c r="C278" s="9" t="s">
        <v>594</v>
      </c>
      <c r="D278" s="10" t="s">
        <v>112</v>
      </c>
      <c r="E278" s="11">
        <v>200</v>
      </c>
      <c r="F278" s="45" t="s">
        <v>595</v>
      </c>
      <c r="G278" s="12"/>
      <c r="H278" s="12"/>
    </row>
    <row r="279" spans="1:8">
      <c r="A279" s="8">
        <v>277</v>
      </c>
      <c r="B279" s="9" t="s">
        <v>596</v>
      </c>
      <c r="C279" s="9" t="s">
        <v>597</v>
      </c>
      <c r="D279" s="10" t="s">
        <v>454</v>
      </c>
      <c r="E279" s="11">
        <v>1</v>
      </c>
      <c r="F279" s="45" t="s">
        <v>597</v>
      </c>
      <c r="G279" s="12"/>
      <c r="H279" s="12"/>
    </row>
    <row r="280" spans="1:8">
      <c r="A280" s="8">
        <v>278</v>
      </c>
      <c r="B280" s="9" t="s">
        <v>598</v>
      </c>
      <c r="C280" s="9" t="s">
        <v>599</v>
      </c>
      <c r="D280" s="10" t="s">
        <v>454</v>
      </c>
      <c r="E280" s="11">
        <v>1</v>
      </c>
      <c r="F280" s="45" t="s">
        <v>599</v>
      </c>
      <c r="G280" s="12"/>
      <c r="H280" s="12"/>
    </row>
    <row r="281" spans="1:8">
      <c r="A281" s="8">
        <v>279</v>
      </c>
      <c r="B281" s="9" t="s">
        <v>600</v>
      </c>
      <c r="C281" s="9" t="s">
        <v>601</v>
      </c>
      <c r="D281" s="10" t="s">
        <v>454</v>
      </c>
      <c r="E281" s="11">
        <v>1</v>
      </c>
      <c r="F281" s="45" t="s">
        <v>601</v>
      </c>
      <c r="G281" s="12"/>
      <c r="H281" s="12"/>
    </row>
    <row r="282" spans="1:8">
      <c r="A282" s="8">
        <v>280</v>
      </c>
      <c r="B282" s="15" t="s">
        <v>602</v>
      </c>
      <c r="C282" s="15" t="s">
        <v>603</v>
      </c>
      <c r="D282" s="8" t="s">
        <v>454</v>
      </c>
      <c r="E282" s="11">
        <v>1</v>
      </c>
      <c r="F282" s="46" t="s">
        <v>603</v>
      </c>
      <c r="G282" s="12"/>
      <c r="H282" s="12"/>
    </row>
    <row r="283" spans="1:8">
      <c r="A283" s="8">
        <v>281</v>
      </c>
      <c r="B283" s="15" t="s">
        <v>604</v>
      </c>
      <c r="C283" s="15" t="s">
        <v>605</v>
      </c>
      <c r="D283" s="8" t="s">
        <v>454</v>
      </c>
      <c r="E283" s="11">
        <v>1</v>
      </c>
      <c r="F283" s="46" t="s">
        <v>605</v>
      </c>
      <c r="G283" s="12"/>
      <c r="H283" s="12"/>
    </row>
    <row r="284" spans="1:8">
      <c r="A284" s="8">
        <v>282</v>
      </c>
      <c r="B284" s="9" t="s">
        <v>606</v>
      </c>
      <c r="C284" s="9" t="s">
        <v>607</v>
      </c>
      <c r="D284" s="10" t="s">
        <v>454</v>
      </c>
      <c r="E284" s="11">
        <v>1</v>
      </c>
      <c r="F284" s="45" t="s">
        <v>607</v>
      </c>
      <c r="G284" s="12"/>
      <c r="H284" s="12"/>
    </row>
    <row r="285" spans="1:8">
      <c r="A285" s="8">
        <v>283</v>
      </c>
      <c r="B285" s="9" t="s">
        <v>608</v>
      </c>
      <c r="C285" s="9" t="s">
        <v>605</v>
      </c>
      <c r="D285" s="10" t="s">
        <v>454</v>
      </c>
      <c r="E285" s="11">
        <v>1</v>
      </c>
      <c r="F285" s="45" t="s">
        <v>605</v>
      </c>
      <c r="G285" s="12"/>
      <c r="H285" s="12"/>
    </row>
    <row r="286" spans="1:8">
      <c r="A286" s="8">
        <v>284</v>
      </c>
      <c r="B286" s="9" t="s">
        <v>608</v>
      </c>
      <c r="C286" s="9" t="s">
        <v>609</v>
      </c>
      <c r="D286" s="10" t="s">
        <v>454</v>
      </c>
      <c r="E286" s="11">
        <v>1</v>
      </c>
      <c r="F286" s="49">
        <v>6638</v>
      </c>
      <c r="G286" s="12"/>
      <c r="H286" s="12"/>
    </row>
    <row r="287" spans="1:8">
      <c r="A287" s="8">
        <v>285</v>
      </c>
      <c r="B287" s="15" t="s">
        <v>610</v>
      </c>
      <c r="C287" s="15" t="s">
        <v>611</v>
      </c>
      <c r="D287" s="8" t="s">
        <v>377</v>
      </c>
      <c r="E287" s="11">
        <v>1</v>
      </c>
      <c r="F287" s="46" t="s">
        <v>611</v>
      </c>
      <c r="G287" s="12"/>
      <c r="H287" s="12"/>
    </row>
    <row r="288" spans="1:8">
      <c r="A288" s="8">
        <v>286</v>
      </c>
      <c r="B288" s="15" t="s">
        <v>612</v>
      </c>
      <c r="C288" s="15" t="s">
        <v>613</v>
      </c>
      <c r="D288" s="8" t="s">
        <v>377</v>
      </c>
      <c r="E288" s="11">
        <v>1</v>
      </c>
      <c r="F288" s="46" t="s">
        <v>613</v>
      </c>
      <c r="G288" s="12"/>
      <c r="H288" s="12"/>
    </row>
    <row r="289" spans="1:8">
      <c r="A289" s="8">
        <v>287</v>
      </c>
      <c r="B289" s="9" t="s">
        <v>614</v>
      </c>
      <c r="C289" s="9" t="s">
        <v>615</v>
      </c>
      <c r="D289" s="10" t="s">
        <v>543</v>
      </c>
      <c r="E289" s="11">
        <v>1</v>
      </c>
      <c r="F289" s="45" t="s">
        <v>616</v>
      </c>
      <c r="G289" s="12"/>
      <c r="H289" s="12"/>
    </row>
    <row r="290" spans="1:8">
      <c r="A290" s="8">
        <v>288</v>
      </c>
      <c r="B290" s="15" t="s">
        <v>617</v>
      </c>
      <c r="C290" s="15" t="s">
        <v>618</v>
      </c>
      <c r="D290" s="8" t="s">
        <v>112</v>
      </c>
      <c r="E290" s="11">
        <v>1</v>
      </c>
      <c r="F290" s="46" t="s">
        <v>619</v>
      </c>
      <c r="G290" s="12"/>
      <c r="H290" s="12"/>
    </row>
    <row r="291" spans="1:8">
      <c r="A291" s="8">
        <v>289</v>
      </c>
      <c r="B291" s="15" t="s">
        <v>620</v>
      </c>
      <c r="C291" s="15" t="s">
        <v>621</v>
      </c>
      <c r="D291" s="8" t="s">
        <v>112</v>
      </c>
      <c r="E291" s="11">
        <v>1</v>
      </c>
      <c r="F291" s="46" t="s">
        <v>622</v>
      </c>
      <c r="G291" s="12"/>
      <c r="H291" s="12"/>
    </row>
    <row r="292" spans="1:8">
      <c r="A292" s="8">
        <v>290</v>
      </c>
      <c r="B292" s="15" t="s">
        <v>623</v>
      </c>
      <c r="C292" s="15" t="s">
        <v>624</v>
      </c>
      <c r="D292" s="8" t="s">
        <v>112</v>
      </c>
      <c r="E292" s="11">
        <v>1</v>
      </c>
      <c r="F292" s="46" t="s">
        <v>625</v>
      </c>
      <c r="G292" s="12"/>
      <c r="H292" s="12"/>
    </row>
    <row r="293" spans="1:8">
      <c r="A293" s="8">
        <v>291</v>
      </c>
      <c r="B293" s="9" t="s">
        <v>626</v>
      </c>
      <c r="C293" s="9" t="s">
        <v>627</v>
      </c>
      <c r="D293" s="10" t="s">
        <v>228</v>
      </c>
      <c r="E293" s="11">
        <v>20</v>
      </c>
      <c r="F293" s="45" t="s">
        <v>628</v>
      </c>
      <c r="G293" s="12"/>
      <c r="H293" s="12"/>
    </row>
    <row r="294" spans="1:8">
      <c r="A294" s="8">
        <v>292</v>
      </c>
      <c r="B294" s="15" t="s">
        <v>629</v>
      </c>
      <c r="C294" s="15" t="s">
        <v>630</v>
      </c>
      <c r="D294" s="8" t="s">
        <v>112</v>
      </c>
      <c r="E294" s="11">
        <v>1</v>
      </c>
      <c r="F294" s="46" t="s">
        <v>631</v>
      </c>
      <c r="G294" s="12"/>
      <c r="H294" s="12"/>
    </row>
    <row r="295" spans="1:8">
      <c r="A295" s="8">
        <v>293</v>
      </c>
      <c r="B295" s="15" t="s">
        <v>632</v>
      </c>
      <c r="C295" s="15" t="s">
        <v>633</v>
      </c>
      <c r="D295" s="8" t="s">
        <v>634</v>
      </c>
      <c r="E295" s="11">
        <v>1</v>
      </c>
      <c r="F295" s="46" t="s">
        <v>635</v>
      </c>
      <c r="G295" s="12"/>
      <c r="H295" s="12"/>
    </row>
    <row r="296" spans="1:8">
      <c r="A296" s="8">
        <v>294</v>
      </c>
      <c r="B296" s="9" t="s">
        <v>636</v>
      </c>
      <c r="C296" s="9" t="s">
        <v>637</v>
      </c>
      <c r="D296" s="10" t="s">
        <v>11</v>
      </c>
      <c r="E296" s="11">
        <v>5</v>
      </c>
      <c r="F296" s="44" t="s">
        <v>638</v>
      </c>
      <c r="G296" s="12"/>
      <c r="H296" s="12"/>
    </row>
    <row r="297" spans="1:8">
      <c r="A297" s="8">
        <v>295</v>
      </c>
      <c r="B297" s="9" t="s">
        <v>639</v>
      </c>
      <c r="C297" s="9" t="s">
        <v>640</v>
      </c>
      <c r="D297" s="10" t="s">
        <v>11</v>
      </c>
      <c r="E297" s="11">
        <v>5</v>
      </c>
      <c r="F297" s="46" t="s">
        <v>641</v>
      </c>
      <c r="G297" s="12"/>
      <c r="H297" s="12"/>
    </row>
    <row r="298" spans="1:8">
      <c r="A298" s="8">
        <v>296</v>
      </c>
      <c r="B298" s="15" t="s">
        <v>642</v>
      </c>
      <c r="C298" s="15" t="s">
        <v>643</v>
      </c>
      <c r="D298" s="8" t="s">
        <v>11</v>
      </c>
      <c r="E298" s="11">
        <v>1</v>
      </c>
      <c r="F298" s="46" t="s">
        <v>643</v>
      </c>
      <c r="G298" s="12"/>
      <c r="H298" s="12"/>
    </row>
    <row r="299" spans="1:8">
      <c r="A299" s="8">
        <v>297</v>
      </c>
      <c r="B299" s="9" t="s">
        <v>644</v>
      </c>
      <c r="C299" s="9" t="s">
        <v>645</v>
      </c>
      <c r="D299" s="10" t="s">
        <v>196</v>
      </c>
      <c r="E299" s="11">
        <v>1</v>
      </c>
      <c r="F299" s="46" t="s">
        <v>646</v>
      </c>
      <c r="G299" s="12"/>
      <c r="H299" s="12"/>
    </row>
    <row r="300" spans="1:8">
      <c r="A300" s="8">
        <v>298</v>
      </c>
      <c r="B300" s="15" t="s">
        <v>647</v>
      </c>
      <c r="C300" s="15" t="s">
        <v>648</v>
      </c>
      <c r="D300" s="8" t="s">
        <v>11</v>
      </c>
      <c r="E300" s="11">
        <v>1</v>
      </c>
      <c r="F300" s="46" t="s">
        <v>648</v>
      </c>
      <c r="G300" s="12"/>
      <c r="H300" s="12"/>
    </row>
    <row r="301" spans="1:8">
      <c r="A301" s="8">
        <v>299</v>
      </c>
      <c r="B301" s="15" t="s">
        <v>647</v>
      </c>
      <c r="C301" s="15" t="s">
        <v>468</v>
      </c>
      <c r="D301" s="8" t="s">
        <v>11</v>
      </c>
      <c r="E301" s="11">
        <v>1</v>
      </c>
      <c r="F301" s="46" t="s">
        <v>468</v>
      </c>
      <c r="G301" s="12"/>
      <c r="H301" s="12"/>
    </row>
    <row r="302" spans="1:8">
      <c r="A302" s="8">
        <v>300</v>
      </c>
      <c r="B302" s="15" t="s">
        <v>649</v>
      </c>
      <c r="C302" s="15" t="s">
        <v>650</v>
      </c>
      <c r="D302" s="8" t="s">
        <v>11</v>
      </c>
      <c r="E302" s="11">
        <v>1</v>
      </c>
      <c r="F302" s="46" t="s">
        <v>651</v>
      </c>
      <c r="G302" s="12"/>
      <c r="H302" s="12"/>
    </row>
    <row r="303" spans="1:8">
      <c r="A303" s="8">
        <v>301</v>
      </c>
      <c r="B303" s="15" t="s">
        <v>652</v>
      </c>
      <c r="C303" s="15" t="s">
        <v>650</v>
      </c>
      <c r="D303" s="8" t="s">
        <v>11</v>
      </c>
      <c r="E303" s="11">
        <v>2</v>
      </c>
      <c r="F303" s="46" t="s">
        <v>653</v>
      </c>
      <c r="G303" s="12"/>
      <c r="H303" s="12"/>
    </row>
    <row r="304" spans="1:8">
      <c r="A304" s="8">
        <v>302</v>
      </c>
      <c r="B304" s="9" t="s">
        <v>654</v>
      </c>
      <c r="C304" s="9" t="s">
        <v>655</v>
      </c>
      <c r="D304" s="10" t="s">
        <v>377</v>
      </c>
      <c r="E304" s="11">
        <v>10</v>
      </c>
      <c r="F304" s="46" t="s">
        <v>656</v>
      </c>
      <c r="G304" s="12"/>
      <c r="H304" s="12"/>
    </row>
    <row r="305" spans="1:8">
      <c r="A305" s="8">
        <v>303</v>
      </c>
      <c r="B305" s="15" t="s">
        <v>657</v>
      </c>
      <c r="C305" s="15" t="s">
        <v>658</v>
      </c>
      <c r="D305" s="8" t="s">
        <v>112</v>
      </c>
      <c r="E305" s="11">
        <v>3</v>
      </c>
      <c r="F305" s="46" t="s">
        <v>658</v>
      </c>
      <c r="G305" s="12"/>
      <c r="H305" s="12"/>
    </row>
    <row r="306" spans="1:8">
      <c r="A306" s="8">
        <v>304</v>
      </c>
      <c r="B306" s="15" t="s">
        <v>659</v>
      </c>
      <c r="C306" s="15" t="s">
        <v>660</v>
      </c>
      <c r="D306" s="8" t="s">
        <v>112</v>
      </c>
      <c r="E306" s="11">
        <v>1</v>
      </c>
      <c r="F306" s="46" t="s">
        <v>661</v>
      </c>
      <c r="G306" s="12"/>
      <c r="H306" s="12"/>
    </row>
    <row r="307" spans="1:8">
      <c r="A307" s="8">
        <v>305</v>
      </c>
      <c r="B307" s="15" t="s">
        <v>662</v>
      </c>
      <c r="C307" s="15" t="s">
        <v>663</v>
      </c>
      <c r="D307" s="8" t="s">
        <v>112</v>
      </c>
      <c r="E307" s="11">
        <v>1</v>
      </c>
      <c r="F307" s="46" t="s">
        <v>663</v>
      </c>
      <c r="G307" s="12"/>
      <c r="H307" s="12"/>
    </row>
    <row r="308" spans="1:8">
      <c r="A308" s="8">
        <v>306</v>
      </c>
      <c r="B308" s="15" t="s">
        <v>664</v>
      </c>
      <c r="C308" s="15" t="s">
        <v>665</v>
      </c>
      <c r="D308" s="8" t="s">
        <v>112</v>
      </c>
      <c r="E308" s="11">
        <v>1</v>
      </c>
      <c r="F308" s="46" t="s">
        <v>665</v>
      </c>
      <c r="G308" s="12"/>
      <c r="H308" s="12"/>
    </row>
    <row r="309" spans="1:8">
      <c r="A309" s="8">
        <v>307</v>
      </c>
      <c r="B309" s="15" t="s">
        <v>666</v>
      </c>
      <c r="C309" s="15" t="s">
        <v>667</v>
      </c>
      <c r="D309" s="8" t="s">
        <v>112</v>
      </c>
      <c r="E309" s="11">
        <v>1</v>
      </c>
      <c r="F309" s="46" t="s">
        <v>667</v>
      </c>
      <c r="G309" s="12"/>
      <c r="H309" s="12"/>
    </row>
    <row r="310" spans="1:8">
      <c r="A310" s="8">
        <v>308</v>
      </c>
      <c r="B310" s="9" t="s">
        <v>668</v>
      </c>
      <c r="C310" s="9" t="s">
        <v>669</v>
      </c>
      <c r="D310" s="10" t="s">
        <v>11</v>
      </c>
      <c r="E310" s="11">
        <v>1</v>
      </c>
      <c r="F310" s="46" t="s">
        <v>670</v>
      </c>
      <c r="G310" s="12"/>
      <c r="H310" s="12"/>
    </row>
    <row r="311" spans="1:8">
      <c r="A311" s="8">
        <v>309</v>
      </c>
      <c r="B311" s="9" t="s">
        <v>671</v>
      </c>
      <c r="C311" s="9" t="s">
        <v>672</v>
      </c>
      <c r="D311" s="10" t="s">
        <v>228</v>
      </c>
      <c r="E311" s="11">
        <v>1</v>
      </c>
      <c r="F311" s="45" t="s">
        <v>672</v>
      </c>
      <c r="G311" s="12"/>
      <c r="H311" s="12"/>
    </row>
    <row r="312" spans="1:8">
      <c r="A312" s="8">
        <v>310</v>
      </c>
      <c r="B312" s="15" t="s">
        <v>673</v>
      </c>
      <c r="C312" s="15" t="s">
        <v>674</v>
      </c>
      <c r="D312" s="8" t="s">
        <v>433</v>
      </c>
      <c r="E312" s="11">
        <v>5</v>
      </c>
      <c r="F312" s="46" t="s">
        <v>675</v>
      </c>
      <c r="G312" s="12"/>
      <c r="H312" s="12"/>
    </row>
    <row r="313" spans="1:8">
      <c r="A313" s="8">
        <v>311</v>
      </c>
      <c r="B313" s="15" t="s">
        <v>676</v>
      </c>
      <c r="C313" s="15" t="s">
        <v>111</v>
      </c>
      <c r="D313" s="8" t="s">
        <v>112</v>
      </c>
      <c r="E313" s="11">
        <v>1</v>
      </c>
      <c r="F313" s="46" t="s">
        <v>540</v>
      </c>
      <c r="G313" s="12"/>
      <c r="H313" s="12"/>
    </row>
    <row r="314" spans="1:8">
      <c r="A314" s="8">
        <v>312</v>
      </c>
      <c r="B314" s="9" t="s">
        <v>677</v>
      </c>
      <c r="C314" s="9" t="s">
        <v>257</v>
      </c>
      <c r="D314" s="10" t="s">
        <v>258</v>
      </c>
      <c r="E314" s="11">
        <v>5</v>
      </c>
      <c r="F314" s="46" t="s">
        <v>678</v>
      </c>
      <c r="G314" s="12"/>
      <c r="H314" s="12"/>
    </row>
    <row r="315" spans="1:8">
      <c r="A315" s="8">
        <v>313</v>
      </c>
      <c r="B315" s="15" t="s">
        <v>679</v>
      </c>
      <c r="C315" s="15" t="s">
        <v>680</v>
      </c>
      <c r="D315" s="8" t="s">
        <v>112</v>
      </c>
      <c r="E315" s="11">
        <v>3</v>
      </c>
      <c r="F315" s="46" t="s">
        <v>680</v>
      </c>
      <c r="G315" s="12"/>
      <c r="H315" s="12"/>
    </row>
    <row r="316" spans="1:8">
      <c r="A316" s="8">
        <v>314</v>
      </c>
      <c r="B316" s="9" t="s">
        <v>681</v>
      </c>
      <c r="C316" s="9" t="s">
        <v>682</v>
      </c>
      <c r="D316" s="10" t="s">
        <v>258</v>
      </c>
      <c r="E316" s="11">
        <v>1</v>
      </c>
      <c r="F316" s="45" t="s">
        <v>682</v>
      </c>
      <c r="G316" s="12"/>
      <c r="H316" s="12"/>
    </row>
    <row r="317" spans="1:8">
      <c r="A317" s="8">
        <v>315</v>
      </c>
      <c r="B317" s="9" t="s">
        <v>683</v>
      </c>
      <c r="C317" s="9" t="s">
        <v>684</v>
      </c>
      <c r="D317" s="10" t="s">
        <v>11</v>
      </c>
      <c r="E317" s="11">
        <v>1</v>
      </c>
      <c r="F317" s="50" t="s">
        <v>685</v>
      </c>
      <c r="G317" s="12"/>
      <c r="H317" s="12"/>
    </row>
    <row r="318" spans="1:8">
      <c r="A318" s="8">
        <v>316</v>
      </c>
      <c r="B318" s="15" t="s">
        <v>686</v>
      </c>
      <c r="C318" s="15" t="s">
        <v>687</v>
      </c>
      <c r="D318" s="8" t="s">
        <v>11</v>
      </c>
      <c r="E318" s="11">
        <v>1</v>
      </c>
      <c r="F318" s="46" t="s">
        <v>687</v>
      </c>
      <c r="G318" s="12"/>
      <c r="H318" s="12"/>
    </row>
    <row r="319" spans="1:8">
      <c r="A319" s="8">
        <v>317</v>
      </c>
      <c r="B319" s="9" t="s">
        <v>688</v>
      </c>
      <c r="C319" s="9" t="s">
        <v>689</v>
      </c>
      <c r="D319" s="10" t="s">
        <v>11</v>
      </c>
      <c r="E319" s="11">
        <v>1</v>
      </c>
      <c r="F319" s="45" t="s">
        <v>689</v>
      </c>
      <c r="G319" s="12"/>
      <c r="H319" s="12"/>
    </row>
    <row r="320" spans="1:8">
      <c r="A320" s="8">
        <v>318</v>
      </c>
      <c r="B320" s="9" t="s">
        <v>690</v>
      </c>
      <c r="C320" s="9" t="s">
        <v>689</v>
      </c>
      <c r="D320" s="10" t="s">
        <v>11</v>
      </c>
      <c r="E320" s="11">
        <v>1</v>
      </c>
      <c r="F320" s="45" t="s">
        <v>689</v>
      </c>
      <c r="G320" s="12"/>
      <c r="H320" s="12"/>
    </row>
    <row r="321" spans="1:8">
      <c r="A321" s="8">
        <v>319</v>
      </c>
      <c r="B321" s="9" t="s">
        <v>691</v>
      </c>
      <c r="C321" s="9" t="s">
        <v>692</v>
      </c>
      <c r="D321" s="10" t="s">
        <v>11</v>
      </c>
      <c r="E321" s="11">
        <v>2</v>
      </c>
      <c r="F321" s="46" t="s">
        <v>693</v>
      </c>
      <c r="G321" s="12"/>
      <c r="H321" s="12"/>
    </row>
    <row r="322" spans="1:8">
      <c r="A322" s="8">
        <v>320</v>
      </c>
      <c r="B322" s="9" t="s">
        <v>694</v>
      </c>
      <c r="C322" s="9" t="s">
        <v>695</v>
      </c>
      <c r="D322" s="10" t="s">
        <v>11</v>
      </c>
      <c r="E322" s="11">
        <v>2</v>
      </c>
      <c r="F322" s="46" t="s">
        <v>696</v>
      </c>
      <c r="G322" s="12"/>
      <c r="H322" s="12"/>
    </row>
    <row r="323" spans="1:8">
      <c r="A323" s="8">
        <v>321</v>
      </c>
      <c r="B323" s="9" t="s">
        <v>691</v>
      </c>
      <c r="C323" s="9" t="s">
        <v>648</v>
      </c>
      <c r="D323" s="10" t="s">
        <v>11</v>
      </c>
      <c r="E323" s="11">
        <v>1</v>
      </c>
      <c r="F323" s="45" t="s">
        <v>648</v>
      </c>
      <c r="G323" s="12"/>
      <c r="H323" s="12"/>
    </row>
    <row r="324" spans="1:8">
      <c r="A324" s="8">
        <v>322</v>
      </c>
      <c r="B324" s="9" t="s">
        <v>697</v>
      </c>
      <c r="C324" s="9" t="s">
        <v>698</v>
      </c>
      <c r="D324" s="10" t="s">
        <v>11</v>
      </c>
      <c r="E324" s="11">
        <v>1</v>
      </c>
      <c r="F324" s="46">
        <v>1809</v>
      </c>
      <c r="G324" s="12"/>
      <c r="H324" s="12"/>
    </row>
    <row r="325" spans="1:8">
      <c r="A325" s="8">
        <v>323</v>
      </c>
      <c r="B325" s="9" t="s">
        <v>699</v>
      </c>
      <c r="C325" s="9" t="s">
        <v>700</v>
      </c>
      <c r="D325" s="10" t="s">
        <v>11</v>
      </c>
      <c r="E325" s="11">
        <v>1</v>
      </c>
      <c r="F325" s="49" t="s">
        <v>701</v>
      </c>
      <c r="G325" s="12"/>
      <c r="H325" s="12"/>
    </row>
    <row r="326" spans="1:8">
      <c r="A326" s="8">
        <v>324</v>
      </c>
      <c r="B326" s="15" t="s">
        <v>697</v>
      </c>
      <c r="C326" s="15" t="s">
        <v>650</v>
      </c>
      <c r="D326" s="8" t="s">
        <v>11</v>
      </c>
      <c r="E326" s="11">
        <v>1</v>
      </c>
      <c r="F326" s="49">
        <v>1803</v>
      </c>
      <c r="G326" s="12"/>
      <c r="H326" s="12"/>
    </row>
    <row r="327" spans="1:8">
      <c r="A327" s="8">
        <v>325</v>
      </c>
      <c r="B327" s="9" t="s">
        <v>702</v>
      </c>
      <c r="C327" s="9" t="s">
        <v>703</v>
      </c>
      <c r="D327" s="10" t="s">
        <v>11</v>
      </c>
      <c r="E327" s="11">
        <v>1</v>
      </c>
      <c r="F327" s="49" t="s">
        <v>704</v>
      </c>
      <c r="G327" s="12"/>
      <c r="H327" s="12"/>
    </row>
    <row r="328" spans="1:8">
      <c r="A328" s="8">
        <v>326</v>
      </c>
      <c r="B328" s="9" t="s">
        <v>697</v>
      </c>
      <c r="C328" s="9" t="s">
        <v>705</v>
      </c>
      <c r="D328" s="10" t="s">
        <v>11</v>
      </c>
      <c r="E328" s="11">
        <v>1</v>
      </c>
      <c r="F328" s="49">
        <v>3001</v>
      </c>
      <c r="G328" s="12"/>
      <c r="H328" s="12"/>
    </row>
    <row r="329" spans="1:8">
      <c r="A329" s="8">
        <v>327</v>
      </c>
      <c r="B329" s="9" t="s">
        <v>697</v>
      </c>
      <c r="C329" s="9" t="s">
        <v>439</v>
      </c>
      <c r="D329" s="10" t="s">
        <v>11</v>
      </c>
      <c r="E329" s="11">
        <v>1</v>
      </c>
      <c r="F329" s="49">
        <v>3012</v>
      </c>
      <c r="G329" s="12"/>
      <c r="H329" s="12"/>
    </row>
    <row r="330" spans="1:8">
      <c r="A330" s="8">
        <v>328</v>
      </c>
      <c r="B330" s="9" t="s">
        <v>697</v>
      </c>
      <c r="C330" s="9" t="s">
        <v>706</v>
      </c>
      <c r="D330" s="10" t="s">
        <v>11</v>
      </c>
      <c r="E330" s="11">
        <v>1</v>
      </c>
      <c r="F330" s="45" t="s">
        <v>707</v>
      </c>
      <c r="G330" s="12"/>
      <c r="H330" s="12"/>
    </row>
    <row r="331" spans="1:8">
      <c r="A331" s="8">
        <v>329</v>
      </c>
      <c r="B331" s="9" t="s">
        <v>708</v>
      </c>
      <c r="C331" s="9" t="s">
        <v>709</v>
      </c>
      <c r="D331" s="10" t="s">
        <v>11</v>
      </c>
      <c r="E331" s="11">
        <v>100</v>
      </c>
      <c r="F331" s="45" t="s">
        <v>710</v>
      </c>
      <c r="G331" s="12"/>
      <c r="H331" s="12"/>
    </row>
    <row r="332" spans="1:8">
      <c r="A332" s="8">
        <v>330</v>
      </c>
      <c r="B332" s="9" t="s">
        <v>697</v>
      </c>
      <c r="C332" s="9" t="s">
        <v>711</v>
      </c>
      <c r="D332" s="10" t="s">
        <v>11</v>
      </c>
      <c r="E332" s="11">
        <v>30</v>
      </c>
      <c r="F332" s="49" t="s">
        <v>712</v>
      </c>
      <c r="G332" s="12"/>
      <c r="H332" s="12"/>
    </row>
    <row r="333" spans="1:8">
      <c r="A333" s="8">
        <v>331</v>
      </c>
      <c r="B333" s="15" t="s">
        <v>697</v>
      </c>
      <c r="C333" s="15" t="s">
        <v>713</v>
      </c>
      <c r="D333" s="8" t="s">
        <v>11</v>
      </c>
      <c r="E333" s="11">
        <v>50</v>
      </c>
      <c r="F333" s="49" t="s">
        <v>714</v>
      </c>
      <c r="G333" s="12"/>
      <c r="H333" s="12"/>
    </row>
    <row r="334" spans="1:8">
      <c r="A334" s="8">
        <v>332</v>
      </c>
      <c r="B334" s="15" t="s">
        <v>697</v>
      </c>
      <c r="C334" s="15" t="s">
        <v>715</v>
      </c>
      <c r="D334" s="8" t="s">
        <v>11</v>
      </c>
      <c r="E334" s="11">
        <v>1</v>
      </c>
      <c r="F334" s="46" t="s">
        <v>716</v>
      </c>
      <c r="G334" s="12"/>
      <c r="H334" s="12"/>
    </row>
    <row r="335" spans="1:8">
      <c r="A335" s="8">
        <v>333</v>
      </c>
      <c r="B335" s="15" t="s">
        <v>697</v>
      </c>
      <c r="C335" s="15" t="s">
        <v>717</v>
      </c>
      <c r="D335" s="8" t="s">
        <v>11</v>
      </c>
      <c r="E335" s="11">
        <v>1</v>
      </c>
      <c r="F335" s="46" t="s">
        <v>718</v>
      </c>
      <c r="G335" s="12"/>
      <c r="H335" s="12"/>
    </row>
    <row r="336" spans="1:8">
      <c r="A336" s="8">
        <v>334</v>
      </c>
      <c r="B336" s="15" t="s">
        <v>719</v>
      </c>
      <c r="C336" s="15" t="s">
        <v>257</v>
      </c>
      <c r="D336" s="8" t="s">
        <v>11</v>
      </c>
      <c r="E336" s="11">
        <v>20</v>
      </c>
      <c r="F336" s="45" t="s">
        <v>720</v>
      </c>
      <c r="G336" s="12"/>
      <c r="H336" s="12"/>
    </row>
    <row r="337" spans="1:8">
      <c r="A337" s="8">
        <v>335</v>
      </c>
      <c r="B337" s="15" t="s">
        <v>721</v>
      </c>
      <c r="C337" s="15" t="s">
        <v>257</v>
      </c>
      <c r="D337" s="8" t="s">
        <v>11</v>
      </c>
      <c r="E337" s="11">
        <v>20</v>
      </c>
      <c r="F337" s="49" t="s">
        <v>722</v>
      </c>
      <c r="G337" s="12"/>
      <c r="H337" s="12"/>
    </row>
    <row r="338" spans="1:8">
      <c r="A338" s="8">
        <v>336</v>
      </c>
      <c r="B338" s="15" t="s">
        <v>723</v>
      </c>
      <c r="C338" s="15" t="s">
        <v>724</v>
      </c>
      <c r="D338" s="8" t="s">
        <v>362</v>
      </c>
      <c r="E338" s="11">
        <v>5</v>
      </c>
      <c r="F338" s="46" t="s">
        <v>724</v>
      </c>
      <c r="G338" s="12"/>
      <c r="H338" s="12"/>
    </row>
    <row r="339" spans="1:8">
      <c r="A339" s="8">
        <v>337</v>
      </c>
      <c r="B339" s="9" t="s">
        <v>725</v>
      </c>
      <c r="C339" s="9" t="s">
        <v>361</v>
      </c>
      <c r="D339" s="10" t="s">
        <v>362</v>
      </c>
      <c r="E339" s="11">
        <v>20</v>
      </c>
      <c r="F339" s="49" t="s">
        <v>726</v>
      </c>
      <c r="G339" s="12"/>
      <c r="H339" s="12"/>
    </row>
    <row r="340" spans="1:8">
      <c r="A340" s="8">
        <v>338</v>
      </c>
      <c r="B340" s="15" t="s">
        <v>727</v>
      </c>
      <c r="C340" s="15" t="s">
        <v>257</v>
      </c>
      <c r="D340" s="8" t="s">
        <v>362</v>
      </c>
      <c r="E340" s="11">
        <v>1</v>
      </c>
      <c r="F340" s="49" t="s">
        <v>728</v>
      </c>
      <c r="G340" s="12"/>
      <c r="H340" s="12"/>
    </row>
    <row r="341" spans="1:8">
      <c r="A341" s="8">
        <v>339</v>
      </c>
      <c r="B341" s="9" t="s">
        <v>729</v>
      </c>
      <c r="C341" s="9" t="s">
        <v>361</v>
      </c>
      <c r="D341" s="10" t="s">
        <v>362</v>
      </c>
      <c r="E341" s="11">
        <v>20</v>
      </c>
      <c r="F341" s="49" t="s">
        <v>724</v>
      </c>
      <c r="G341" s="12"/>
      <c r="H341" s="12"/>
    </row>
    <row r="342" spans="1:8">
      <c r="A342" s="8">
        <v>340</v>
      </c>
      <c r="B342" s="15" t="s">
        <v>730</v>
      </c>
      <c r="C342" s="15" t="s">
        <v>731</v>
      </c>
      <c r="D342" s="8" t="s">
        <v>362</v>
      </c>
      <c r="E342" s="11">
        <v>1</v>
      </c>
      <c r="F342" s="46" t="s">
        <v>731</v>
      </c>
      <c r="G342" s="12"/>
      <c r="H342" s="12"/>
    </row>
    <row r="343" spans="1:8">
      <c r="A343" s="8">
        <v>341</v>
      </c>
      <c r="B343" s="15" t="s">
        <v>732</v>
      </c>
      <c r="C343" s="15" t="s">
        <v>361</v>
      </c>
      <c r="D343" s="8" t="s">
        <v>362</v>
      </c>
      <c r="E343" s="11">
        <v>1</v>
      </c>
      <c r="F343" s="46">
        <v>125</v>
      </c>
      <c r="G343" s="12"/>
      <c r="H343" s="12"/>
    </row>
    <row r="344" spans="1:8">
      <c r="A344" s="8">
        <v>342</v>
      </c>
      <c r="B344" s="15" t="s">
        <v>733</v>
      </c>
      <c r="C344" s="15" t="s">
        <v>734</v>
      </c>
      <c r="D344" s="8" t="s">
        <v>362</v>
      </c>
      <c r="E344" s="11">
        <v>3</v>
      </c>
      <c r="F344" s="46" t="s">
        <v>734</v>
      </c>
      <c r="G344" s="12"/>
      <c r="H344" s="12"/>
    </row>
    <row r="345" spans="1:8">
      <c r="A345" s="8">
        <v>343</v>
      </c>
      <c r="B345" s="9" t="s">
        <v>735</v>
      </c>
      <c r="C345" s="9" t="s">
        <v>736</v>
      </c>
      <c r="D345" s="10" t="s">
        <v>11</v>
      </c>
      <c r="E345" s="11">
        <v>5</v>
      </c>
      <c r="F345" s="46" t="s">
        <v>737</v>
      </c>
      <c r="G345" s="12"/>
      <c r="H345" s="12"/>
    </row>
    <row r="346" spans="1:8">
      <c r="A346" s="8">
        <v>344</v>
      </c>
      <c r="B346" s="9" t="s">
        <v>738</v>
      </c>
      <c r="C346" s="9" t="s">
        <v>739</v>
      </c>
      <c r="D346" s="10" t="s">
        <v>11</v>
      </c>
      <c r="E346" s="11">
        <v>20</v>
      </c>
      <c r="F346" s="46">
        <v>8228</v>
      </c>
      <c r="G346" s="12"/>
      <c r="H346" s="12"/>
    </row>
    <row r="347" spans="1:8">
      <c r="A347" s="8">
        <v>345</v>
      </c>
      <c r="B347" s="15" t="s">
        <v>738</v>
      </c>
      <c r="C347" s="15" t="s">
        <v>740</v>
      </c>
      <c r="D347" s="8" t="s">
        <v>11</v>
      </c>
      <c r="E347" s="11">
        <v>10</v>
      </c>
      <c r="F347" s="49">
        <v>9005</v>
      </c>
      <c r="G347" s="12"/>
      <c r="H347" s="12"/>
    </row>
    <row r="348" spans="1:8">
      <c r="A348" s="8">
        <v>346</v>
      </c>
      <c r="B348" s="15" t="s">
        <v>741</v>
      </c>
      <c r="C348" s="15" t="s">
        <v>742</v>
      </c>
      <c r="D348" s="8" t="s">
        <v>11</v>
      </c>
      <c r="E348" s="11">
        <v>1</v>
      </c>
      <c r="F348" s="46" t="s">
        <v>742</v>
      </c>
      <c r="G348" s="12"/>
      <c r="H348" s="12"/>
    </row>
    <row r="349" spans="1:8">
      <c r="A349" s="8">
        <v>347</v>
      </c>
      <c r="B349" s="15" t="s">
        <v>743</v>
      </c>
      <c r="C349" s="15" t="s">
        <v>257</v>
      </c>
      <c r="D349" s="8" t="s">
        <v>11</v>
      </c>
      <c r="E349" s="11">
        <v>1</v>
      </c>
      <c r="F349" s="46" t="s">
        <v>257</v>
      </c>
      <c r="G349" s="12"/>
      <c r="H349" s="12"/>
    </row>
    <row r="350" spans="1:8">
      <c r="A350" s="8">
        <v>348</v>
      </c>
      <c r="B350" s="15" t="s">
        <v>744</v>
      </c>
      <c r="C350" s="15" t="s">
        <v>257</v>
      </c>
      <c r="D350" s="8" t="s">
        <v>745</v>
      </c>
      <c r="E350" s="11">
        <v>1</v>
      </c>
      <c r="F350" s="46" t="s">
        <v>257</v>
      </c>
      <c r="G350" s="12"/>
      <c r="H350" s="12"/>
    </row>
    <row r="351" spans="1:8">
      <c r="A351" s="8">
        <v>349</v>
      </c>
      <c r="B351" s="15" t="s">
        <v>746</v>
      </c>
      <c r="C351" s="15" t="s">
        <v>257</v>
      </c>
      <c r="D351" s="8" t="s">
        <v>11</v>
      </c>
      <c r="E351" s="11">
        <v>5</v>
      </c>
      <c r="F351" s="46" t="s">
        <v>257</v>
      </c>
      <c r="G351" s="12"/>
      <c r="H351" s="12"/>
    </row>
    <row r="352" spans="1:8">
      <c r="A352" s="8">
        <v>350</v>
      </c>
      <c r="B352" s="15" t="s">
        <v>747</v>
      </c>
      <c r="C352" s="15" t="s">
        <v>748</v>
      </c>
      <c r="D352" s="8" t="s">
        <v>185</v>
      </c>
      <c r="E352" s="11">
        <v>3</v>
      </c>
      <c r="F352" s="46" t="s">
        <v>748</v>
      </c>
      <c r="G352" s="12"/>
      <c r="H352" s="12"/>
    </row>
    <row r="353" spans="1:8">
      <c r="A353" s="8">
        <v>351</v>
      </c>
      <c r="B353" s="15" t="s">
        <v>747</v>
      </c>
      <c r="C353" s="15" t="s">
        <v>749</v>
      </c>
      <c r="D353" s="8" t="s">
        <v>11</v>
      </c>
      <c r="E353" s="11">
        <v>10</v>
      </c>
      <c r="F353" s="46" t="s">
        <v>749</v>
      </c>
      <c r="G353" s="12"/>
      <c r="H353" s="12"/>
    </row>
    <row r="354" spans="1:8">
      <c r="A354" s="8">
        <v>352</v>
      </c>
      <c r="B354" s="9" t="s">
        <v>750</v>
      </c>
      <c r="C354" s="9" t="s">
        <v>751</v>
      </c>
      <c r="D354" s="10" t="s">
        <v>11</v>
      </c>
      <c r="E354" s="11">
        <v>1</v>
      </c>
      <c r="F354" s="45" t="s">
        <v>751</v>
      </c>
      <c r="G354" s="12"/>
      <c r="H354" s="12"/>
    </row>
    <row r="355" spans="1:8">
      <c r="A355" s="8">
        <v>353</v>
      </c>
      <c r="B355" s="9" t="s">
        <v>752</v>
      </c>
      <c r="C355" s="9" t="s">
        <v>753</v>
      </c>
      <c r="D355" s="10" t="s">
        <v>11</v>
      </c>
      <c r="E355" s="11">
        <v>30</v>
      </c>
      <c r="F355" s="50">
        <v>870</v>
      </c>
      <c r="G355" s="12"/>
      <c r="H355" s="12"/>
    </row>
    <row r="356" spans="1:8">
      <c r="A356" s="8">
        <v>354</v>
      </c>
      <c r="B356" s="15" t="s">
        <v>754</v>
      </c>
      <c r="C356" s="15" t="s">
        <v>755</v>
      </c>
      <c r="D356" s="8" t="s">
        <v>11</v>
      </c>
      <c r="E356" s="11">
        <v>1</v>
      </c>
      <c r="F356" s="46" t="s">
        <v>755</v>
      </c>
      <c r="G356" s="12"/>
      <c r="H356" s="12"/>
    </row>
    <row r="357" spans="1:8">
      <c r="A357" s="8">
        <v>355</v>
      </c>
      <c r="B357" s="9" t="s">
        <v>756</v>
      </c>
      <c r="C357" s="9" t="s">
        <v>757</v>
      </c>
      <c r="D357" s="10" t="s">
        <v>11</v>
      </c>
      <c r="E357" s="11">
        <v>1</v>
      </c>
      <c r="F357" s="45" t="s">
        <v>757</v>
      </c>
      <c r="G357" s="12"/>
      <c r="H357" s="12"/>
    </row>
    <row r="358" spans="1:8">
      <c r="A358" s="8">
        <v>356</v>
      </c>
      <c r="B358" s="9" t="s">
        <v>756</v>
      </c>
      <c r="C358" s="9" t="s">
        <v>758</v>
      </c>
      <c r="D358" s="10" t="s">
        <v>11</v>
      </c>
      <c r="E358" s="11">
        <v>1</v>
      </c>
      <c r="F358" s="45" t="s">
        <v>758</v>
      </c>
      <c r="G358" s="12"/>
      <c r="H358" s="12"/>
    </row>
    <row r="359" spans="1:8">
      <c r="A359" s="8">
        <v>357</v>
      </c>
      <c r="B359" s="9" t="s">
        <v>756</v>
      </c>
      <c r="C359" s="9" t="s">
        <v>759</v>
      </c>
      <c r="D359" s="10" t="s">
        <v>11</v>
      </c>
      <c r="E359" s="11">
        <v>1</v>
      </c>
      <c r="F359" s="45" t="s">
        <v>759</v>
      </c>
      <c r="G359" s="12"/>
      <c r="H359" s="12"/>
    </row>
    <row r="360" spans="1:8">
      <c r="A360" s="8">
        <v>358</v>
      </c>
      <c r="B360" s="15" t="s">
        <v>760</v>
      </c>
      <c r="C360" s="15" t="s">
        <v>761</v>
      </c>
      <c r="D360" s="8" t="s">
        <v>11</v>
      </c>
      <c r="E360" s="11">
        <v>1</v>
      </c>
      <c r="F360" s="49" t="s">
        <v>762</v>
      </c>
      <c r="G360" s="12"/>
      <c r="H360" s="12"/>
    </row>
    <row r="361" spans="1:8">
      <c r="A361" s="8">
        <v>359</v>
      </c>
      <c r="B361" s="9" t="s">
        <v>763</v>
      </c>
      <c r="C361" s="9" t="s">
        <v>432</v>
      </c>
      <c r="D361" s="10" t="s">
        <v>11</v>
      </c>
      <c r="E361" s="11">
        <v>1</v>
      </c>
      <c r="F361" s="49" t="s">
        <v>764</v>
      </c>
      <c r="G361" s="12"/>
      <c r="H361" s="12"/>
    </row>
    <row r="362" spans="1:8">
      <c r="A362" s="8">
        <v>360</v>
      </c>
      <c r="B362" s="9" t="s">
        <v>765</v>
      </c>
      <c r="C362" s="9" t="s">
        <v>766</v>
      </c>
      <c r="D362" s="10" t="s">
        <v>369</v>
      </c>
      <c r="E362" s="11">
        <v>1</v>
      </c>
      <c r="F362" s="45" t="s">
        <v>766</v>
      </c>
      <c r="G362" s="12"/>
      <c r="H362" s="12"/>
    </row>
    <row r="363" spans="1:8">
      <c r="A363" s="8">
        <v>361</v>
      </c>
      <c r="B363" s="9" t="s">
        <v>767</v>
      </c>
      <c r="C363" s="9" t="s">
        <v>406</v>
      </c>
      <c r="D363" s="10" t="s">
        <v>369</v>
      </c>
      <c r="E363" s="11">
        <v>5</v>
      </c>
      <c r="F363" s="49" t="s">
        <v>768</v>
      </c>
      <c r="G363" s="12"/>
      <c r="H363" s="12"/>
    </row>
    <row r="364" spans="1:8">
      <c r="A364" s="8">
        <v>362</v>
      </c>
      <c r="B364" s="15" t="s">
        <v>769</v>
      </c>
      <c r="C364" s="15" t="s">
        <v>257</v>
      </c>
      <c r="D364" s="8" t="s">
        <v>11</v>
      </c>
      <c r="E364" s="11">
        <v>1</v>
      </c>
      <c r="F364" s="49" t="s">
        <v>770</v>
      </c>
      <c r="G364" s="12"/>
      <c r="H364" s="12"/>
    </row>
    <row r="365" spans="1:8">
      <c r="A365" s="8">
        <v>363</v>
      </c>
      <c r="B365" s="9" t="s">
        <v>771</v>
      </c>
      <c r="C365" s="9" t="s">
        <v>772</v>
      </c>
      <c r="D365" s="10" t="s">
        <v>369</v>
      </c>
      <c r="E365" s="11">
        <v>1</v>
      </c>
      <c r="F365" s="49" t="s">
        <v>773</v>
      </c>
      <c r="G365" s="12"/>
      <c r="H365" s="12"/>
    </row>
    <row r="366" spans="1:8">
      <c r="A366" s="8">
        <v>364</v>
      </c>
      <c r="B366" s="15" t="s">
        <v>774</v>
      </c>
      <c r="C366" s="15" t="s">
        <v>775</v>
      </c>
      <c r="D366" s="8" t="s">
        <v>11</v>
      </c>
      <c r="E366" s="11">
        <v>1</v>
      </c>
      <c r="F366" s="49" t="s">
        <v>776</v>
      </c>
      <c r="G366" s="12"/>
      <c r="H366" s="12"/>
    </row>
    <row r="367" spans="1:8">
      <c r="A367" s="8">
        <v>365</v>
      </c>
      <c r="B367" s="15" t="s">
        <v>777</v>
      </c>
      <c r="C367" s="15" t="s">
        <v>778</v>
      </c>
      <c r="D367" s="8" t="s">
        <v>11</v>
      </c>
      <c r="E367" s="11">
        <v>1</v>
      </c>
      <c r="F367" s="49" t="s">
        <v>779</v>
      </c>
      <c r="G367" s="12"/>
      <c r="H367" s="12"/>
    </row>
    <row r="368" spans="1:8">
      <c r="A368" s="8">
        <v>366</v>
      </c>
      <c r="B368" s="15" t="s">
        <v>780</v>
      </c>
      <c r="C368" s="15" t="s">
        <v>257</v>
      </c>
      <c r="D368" s="8" t="s">
        <v>781</v>
      </c>
      <c r="E368" s="11">
        <v>1</v>
      </c>
      <c r="F368" s="46">
        <v>889</v>
      </c>
      <c r="G368" s="12"/>
      <c r="H368" s="12"/>
    </row>
    <row r="369" spans="1:8">
      <c r="A369" s="8">
        <v>367</v>
      </c>
      <c r="B369" s="9" t="s">
        <v>782</v>
      </c>
      <c r="C369" s="9" t="s">
        <v>783</v>
      </c>
      <c r="D369" s="10" t="s">
        <v>543</v>
      </c>
      <c r="E369" s="11">
        <v>10</v>
      </c>
      <c r="F369" s="49" t="s">
        <v>784</v>
      </c>
      <c r="G369" s="12"/>
      <c r="H369" s="12"/>
    </row>
    <row r="370" spans="1:8">
      <c r="A370" s="8">
        <v>368</v>
      </c>
      <c r="B370" s="9" t="s">
        <v>785</v>
      </c>
      <c r="C370" s="9" t="s">
        <v>786</v>
      </c>
      <c r="D370" s="10" t="s">
        <v>354</v>
      </c>
      <c r="E370" s="11">
        <v>30</v>
      </c>
      <c r="F370" s="49" t="s">
        <v>787</v>
      </c>
      <c r="G370" s="12"/>
      <c r="H370" s="12"/>
    </row>
    <row r="371" spans="1:8">
      <c r="A371" s="8">
        <v>369</v>
      </c>
      <c r="B371" s="9" t="s">
        <v>788</v>
      </c>
      <c r="C371" s="9" t="s">
        <v>789</v>
      </c>
      <c r="D371" s="10" t="s">
        <v>354</v>
      </c>
      <c r="E371" s="11">
        <v>30</v>
      </c>
      <c r="F371" s="49" t="s">
        <v>787</v>
      </c>
      <c r="G371" s="12"/>
      <c r="H371" s="12"/>
    </row>
    <row r="372" spans="1:8">
      <c r="A372" s="8">
        <v>370</v>
      </c>
      <c r="B372" s="9" t="s">
        <v>790</v>
      </c>
      <c r="C372" s="9" t="s">
        <v>791</v>
      </c>
      <c r="D372" s="10" t="s">
        <v>354</v>
      </c>
      <c r="E372" s="11">
        <v>5</v>
      </c>
      <c r="F372" s="49" t="s">
        <v>792</v>
      </c>
      <c r="G372" s="12"/>
      <c r="H372" s="12"/>
    </row>
    <row r="373" spans="1:8">
      <c r="A373" s="8">
        <v>371</v>
      </c>
      <c r="B373" s="9" t="s">
        <v>793</v>
      </c>
      <c r="C373" s="9" t="s">
        <v>791</v>
      </c>
      <c r="D373" s="10" t="s">
        <v>354</v>
      </c>
      <c r="E373" s="11">
        <v>10</v>
      </c>
      <c r="F373" s="49" t="s">
        <v>794</v>
      </c>
      <c r="G373" s="12"/>
      <c r="H373" s="12"/>
    </row>
    <row r="374" spans="1:8">
      <c r="A374" s="8">
        <v>372</v>
      </c>
      <c r="B374" s="15" t="s">
        <v>795</v>
      </c>
      <c r="C374" s="15" t="s">
        <v>796</v>
      </c>
      <c r="D374" s="8" t="s">
        <v>112</v>
      </c>
      <c r="E374" s="11">
        <v>1</v>
      </c>
      <c r="F374" s="46" t="s">
        <v>796</v>
      </c>
      <c r="G374" s="12"/>
      <c r="H374" s="12"/>
    </row>
    <row r="375" spans="1:8">
      <c r="A375" s="8">
        <v>373</v>
      </c>
      <c r="B375" s="15" t="s">
        <v>797</v>
      </c>
      <c r="C375" s="15" t="s">
        <v>798</v>
      </c>
      <c r="D375" s="8" t="s">
        <v>228</v>
      </c>
      <c r="E375" s="11">
        <v>1</v>
      </c>
      <c r="F375" s="49" t="s">
        <v>799</v>
      </c>
      <c r="G375" s="12"/>
      <c r="H375" s="12"/>
    </row>
    <row r="376" spans="1:8">
      <c r="A376" s="8">
        <v>374</v>
      </c>
      <c r="B376" s="15" t="s">
        <v>800</v>
      </c>
      <c r="C376" s="15" t="s">
        <v>801</v>
      </c>
      <c r="D376" s="8" t="s">
        <v>228</v>
      </c>
      <c r="E376" s="11">
        <v>1</v>
      </c>
      <c r="F376" s="49" t="s">
        <v>802</v>
      </c>
      <c r="G376" s="12"/>
      <c r="H376" s="12"/>
    </row>
    <row r="377" spans="1:8">
      <c r="A377" s="8">
        <v>375</v>
      </c>
      <c r="B377" s="15" t="s">
        <v>803</v>
      </c>
      <c r="C377" s="15" t="s">
        <v>804</v>
      </c>
      <c r="D377" s="8" t="s">
        <v>112</v>
      </c>
      <c r="E377" s="11">
        <v>1</v>
      </c>
      <c r="F377" s="49" t="s">
        <v>805</v>
      </c>
      <c r="G377" s="12"/>
      <c r="H377" s="12"/>
    </row>
    <row r="378" spans="1:8">
      <c r="A378" s="8">
        <v>376</v>
      </c>
      <c r="B378" s="9" t="s">
        <v>806</v>
      </c>
      <c r="C378" s="9" t="s">
        <v>753</v>
      </c>
      <c r="D378" s="10" t="s">
        <v>175</v>
      </c>
      <c r="E378" s="11">
        <v>1</v>
      </c>
      <c r="F378" s="49" t="s">
        <v>807</v>
      </c>
      <c r="G378" s="12"/>
      <c r="H378" s="12"/>
    </row>
    <row r="379" spans="1:8">
      <c r="A379" s="8">
        <v>377</v>
      </c>
      <c r="B379" s="15" t="s">
        <v>808</v>
      </c>
      <c r="C379" s="15" t="s">
        <v>809</v>
      </c>
      <c r="D379" s="8" t="s">
        <v>11</v>
      </c>
      <c r="E379" s="11">
        <v>50</v>
      </c>
      <c r="F379" s="46" t="s">
        <v>809</v>
      </c>
      <c r="G379" s="12"/>
      <c r="H379" s="12"/>
    </row>
    <row r="380" spans="1:8">
      <c r="A380" s="8">
        <v>378</v>
      </c>
      <c r="B380" s="9" t="s">
        <v>810</v>
      </c>
      <c r="C380" s="9" t="s">
        <v>487</v>
      </c>
      <c r="D380" s="10" t="s">
        <v>11</v>
      </c>
      <c r="E380" s="11">
        <v>1</v>
      </c>
      <c r="F380" s="45" t="s">
        <v>487</v>
      </c>
      <c r="G380" s="12"/>
      <c r="H380" s="12"/>
    </row>
    <row r="381" spans="1:8">
      <c r="A381" s="8">
        <v>379</v>
      </c>
      <c r="B381" s="9" t="s">
        <v>811</v>
      </c>
      <c r="C381" s="9" t="s">
        <v>812</v>
      </c>
      <c r="D381" s="10" t="s">
        <v>11</v>
      </c>
      <c r="E381" s="11">
        <v>20</v>
      </c>
      <c r="F381" s="49" t="s">
        <v>813</v>
      </c>
      <c r="G381" s="12"/>
      <c r="H381" s="12"/>
    </row>
    <row r="382" spans="1:8">
      <c r="A382" s="8">
        <v>380</v>
      </c>
      <c r="B382" s="9" t="s">
        <v>814</v>
      </c>
      <c r="C382" s="9" t="s">
        <v>815</v>
      </c>
      <c r="D382" s="10" t="s">
        <v>228</v>
      </c>
      <c r="E382" s="11">
        <v>50</v>
      </c>
      <c r="F382" s="49" t="s">
        <v>503</v>
      </c>
      <c r="G382" s="12"/>
      <c r="H382" s="12"/>
    </row>
    <row r="383" spans="1:8">
      <c r="A383" s="8">
        <v>381</v>
      </c>
      <c r="B383" s="15" t="s">
        <v>816</v>
      </c>
      <c r="C383" s="15" t="s">
        <v>817</v>
      </c>
      <c r="D383" s="8" t="s">
        <v>11</v>
      </c>
      <c r="E383" s="11">
        <v>10</v>
      </c>
      <c r="F383" s="49" t="s">
        <v>818</v>
      </c>
      <c r="G383" s="12"/>
      <c r="H383" s="12"/>
    </row>
    <row r="384" spans="1:8">
      <c r="A384" s="8">
        <v>382</v>
      </c>
      <c r="B384" s="9" t="s">
        <v>819</v>
      </c>
      <c r="C384" s="9" t="s">
        <v>820</v>
      </c>
      <c r="D384" s="10" t="s">
        <v>431</v>
      </c>
      <c r="E384" s="11">
        <v>1</v>
      </c>
      <c r="F384" s="45" t="s">
        <v>820</v>
      </c>
      <c r="G384" s="12"/>
      <c r="H384" s="12"/>
    </row>
    <row r="385" spans="1:8">
      <c r="A385" s="8">
        <v>383</v>
      </c>
      <c r="B385" s="9" t="s">
        <v>821</v>
      </c>
      <c r="C385" s="9" t="s">
        <v>822</v>
      </c>
      <c r="D385" s="10" t="s">
        <v>112</v>
      </c>
      <c r="E385" s="11">
        <v>1</v>
      </c>
      <c r="F385" s="49" t="s">
        <v>823</v>
      </c>
      <c r="G385" s="12"/>
      <c r="H385" s="12"/>
    </row>
    <row r="386" spans="1:8">
      <c r="A386" s="8">
        <v>384</v>
      </c>
      <c r="B386" s="9" t="s">
        <v>824</v>
      </c>
      <c r="C386" s="9" t="s">
        <v>825</v>
      </c>
      <c r="D386" s="10" t="s">
        <v>826</v>
      </c>
      <c r="E386" s="11">
        <v>1</v>
      </c>
      <c r="F386" s="49" t="s">
        <v>827</v>
      </c>
      <c r="G386" s="12"/>
      <c r="H386" s="12"/>
    </row>
    <row r="387" spans="1:8">
      <c r="A387" s="8">
        <v>385</v>
      </c>
      <c r="B387" s="9" t="s">
        <v>828</v>
      </c>
      <c r="C387" s="9" t="s">
        <v>829</v>
      </c>
      <c r="D387" s="10" t="s">
        <v>258</v>
      </c>
      <c r="E387" s="11">
        <v>10</v>
      </c>
      <c r="F387" s="45" t="s">
        <v>830</v>
      </c>
      <c r="G387" s="12"/>
      <c r="H387" s="12"/>
    </row>
    <row r="388" spans="1:8">
      <c r="A388" s="8">
        <v>386</v>
      </c>
      <c r="B388" s="9" t="s">
        <v>831</v>
      </c>
      <c r="C388" s="9" t="s">
        <v>832</v>
      </c>
      <c r="D388" s="10" t="s">
        <v>258</v>
      </c>
      <c r="E388" s="11">
        <v>10</v>
      </c>
      <c r="F388" s="45" t="s">
        <v>833</v>
      </c>
      <c r="G388" s="12"/>
      <c r="H388" s="12"/>
    </row>
    <row r="389" spans="1:8">
      <c r="A389" s="8">
        <v>387</v>
      </c>
      <c r="B389" s="9" t="s">
        <v>834</v>
      </c>
      <c r="C389" s="9" t="s">
        <v>835</v>
      </c>
      <c r="D389" s="10" t="s">
        <v>11</v>
      </c>
      <c r="E389" s="11">
        <v>20</v>
      </c>
      <c r="F389" s="49" t="s">
        <v>836</v>
      </c>
      <c r="G389" s="12"/>
      <c r="H389" s="12"/>
    </row>
    <row r="390" spans="1:8">
      <c r="A390" s="8">
        <v>388</v>
      </c>
      <c r="B390" s="9" t="s">
        <v>837</v>
      </c>
      <c r="C390" s="9" t="s">
        <v>838</v>
      </c>
      <c r="D390" s="10" t="s">
        <v>11</v>
      </c>
      <c r="E390" s="11">
        <v>10</v>
      </c>
      <c r="F390" s="49">
        <v>2050</v>
      </c>
      <c r="G390" s="12"/>
      <c r="H390" s="12"/>
    </row>
    <row r="391" spans="1:8">
      <c r="A391" s="8">
        <v>389</v>
      </c>
      <c r="B391" s="9" t="s">
        <v>839</v>
      </c>
      <c r="C391" s="9" t="s">
        <v>840</v>
      </c>
      <c r="D391" s="10" t="s">
        <v>11</v>
      </c>
      <c r="E391" s="11">
        <v>10</v>
      </c>
      <c r="F391" s="49" t="s">
        <v>841</v>
      </c>
      <c r="G391" s="12"/>
      <c r="H391" s="12"/>
    </row>
    <row r="392" spans="1:8">
      <c r="A392" s="8">
        <v>390</v>
      </c>
      <c r="B392" s="15" t="s">
        <v>842</v>
      </c>
      <c r="C392" s="15" t="s">
        <v>257</v>
      </c>
      <c r="D392" s="8" t="s">
        <v>781</v>
      </c>
      <c r="E392" s="11">
        <v>1.5</v>
      </c>
      <c r="F392" s="46" t="s">
        <v>257</v>
      </c>
      <c r="G392" s="12"/>
      <c r="H392" s="12"/>
    </row>
    <row r="393" spans="1:8">
      <c r="A393" s="8">
        <v>391</v>
      </c>
      <c r="B393" s="15" t="s">
        <v>843</v>
      </c>
      <c r="C393" s="15" t="s">
        <v>257</v>
      </c>
      <c r="D393" s="8" t="s">
        <v>460</v>
      </c>
      <c r="E393" s="11">
        <v>1.5</v>
      </c>
      <c r="F393" s="46" t="s">
        <v>844</v>
      </c>
      <c r="G393" s="12"/>
      <c r="H393" s="12"/>
    </row>
    <row r="394" spans="1:8">
      <c r="A394" s="8">
        <v>392</v>
      </c>
      <c r="B394" s="9" t="s">
        <v>845</v>
      </c>
      <c r="C394" s="9" t="s">
        <v>846</v>
      </c>
      <c r="D394" s="10" t="s">
        <v>362</v>
      </c>
      <c r="E394" s="11">
        <v>10</v>
      </c>
      <c r="F394" s="49">
        <v>608</v>
      </c>
      <c r="G394" s="12"/>
      <c r="H394" s="12"/>
    </row>
    <row r="395" spans="1:8">
      <c r="A395" s="8">
        <v>393</v>
      </c>
      <c r="B395" s="9" t="s">
        <v>847</v>
      </c>
      <c r="C395" s="9" t="s">
        <v>361</v>
      </c>
      <c r="D395" s="10" t="s">
        <v>362</v>
      </c>
      <c r="E395" s="11">
        <v>10</v>
      </c>
      <c r="F395" s="49">
        <v>603</v>
      </c>
      <c r="G395" s="12"/>
      <c r="H395" s="12"/>
    </row>
    <row r="396" spans="1:8">
      <c r="A396" s="8">
        <v>394</v>
      </c>
      <c r="B396" s="9" t="s">
        <v>848</v>
      </c>
      <c r="C396" s="9" t="s">
        <v>849</v>
      </c>
      <c r="D396" s="10" t="s">
        <v>175</v>
      </c>
      <c r="E396" s="11">
        <v>1000</v>
      </c>
      <c r="F396" s="49" t="s">
        <v>850</v>
      </c>
      <c r="G396" s="12"/>
      <c r="H396" s="12"/>
    </row>
    <row r="397" spans="1:8">
      <c r="A397" s="8">
        <v>395</v>
      </c>
      <c r="B397" s="9" t="s">
        <v>851</v>
      </c>
      <c r="C397" s="9" t="s">
        <v>852</v>
      </c>
      <c r="D397" s="10" t="s">
        <v>11</v>
      </c>
      <c r="E397" s="11">
        <v>5</v>
      </c>
      <c r="F397" s="49" t="s">
        <v>207</v>
      </c>
      <c r="G397" s="12"/>
      <c r="H397" s="12"/>
    </row>
    <row r="398" spans="1:8">
      <c r="A398" s="8">
        <v>396</v>
      </c>
      <c r="B398" s="9" t="s">
        <v>853</v>
      </c>
      <c r="C398" s="9" t="s">
        <v>854</v>
      </c>
      <c r="D398" s="10" t="s">
        <v>185</v>
      </c>
      <c r="E398" s="11">
        <v>9</v>
      </c>
      <c r="F398" s="45" t="s">
        <v>854</v>
      </c>
      <c r="G398" s="12"/>
      <c r="H398" s="12"/>
    </row>
    <row r="399" spans="1:8">
      <c r="A399" s="8">
        <v>397</v>
      </c>
      <c r="B399" s="9" t="s">
        <v>855</v>
      </c>
      <c r="C399" s="9" t="s">
        <v>856</v>
      </c>
      <c r="D399" s="10" t="s">
        <v>228</v>
      </c>
      <c r="E399" s="11">
        <v>10</v>
      </c>
      <c r="F399" s="49" t="s">
        <v>857</v>
      </c>
      <c r="G399" s="12"/>
      <c r="H399" s="12"/>
    </row>
    <row r="400" spans="1:8">
      <c r="A400" s="8">
        <v>398</v>
      </c>
      <c r="B400" s="9" t="s">
        <v>858</v>
      </c>
      <c r="C400" s="9" t="s">
        <v>859</v>
      </c>
      <c r="D400" s="10" t="s">
        <v>431</v>
      </c>
      <c r="E400" s="11">
        <v>12</v>
      </c>
      <c r="F400" s="49" t="s">
        <v>860</v>
      </c>
      <c r="G400" s="12"/>
      <c r="H400" s="12"/>
    </row>
    <row r="401" spans="1:8">
      <c r="A401" s="8">
        <v>399</v>
      </c>
      <c r="B401" s="15" t="s">
        <v>861</v>
      </c>
      <c r="C401" s="15" t="s">
        <v>862</v>
      </c>
      <c r="D401" s="8" t="s">
        <v>11</v>
      </c>
      <c r="E401" s="11">
        <v>5</v>
      </c>
      <c r="F401" s="46" t="s">
        <v>862</v>
      </c>
      <c r="G401" s="12"/>
      <c r="H401" s="12"/>
    </row>
    <row r="402" spans="1:8">
      <c r="A402" s="8">
        <v>400</v>
      </c>
      <c r="B402" s="9" t="s">
        <v>863</v>
      </c>
      <c r="C402" s="9" t="s">
        <v>864</v>
      </c>
      <c r="D402" s="10" t="s">
        <v>185</v>
      </c>
      <c r="E402" s="11">
        <v>15</v>
      </c>
      <c r="F402" s="49" t="s">
        <v>446</v>
      </c>
      <c r="G402" s="12"/>
      <c r="H402" s="12"/>
    </row>
    <row r="403" spans="1:8">
      <c r="A403" s="8">
        <v>401</v>
      </c>
      <c r="B403" s="9" t="s">
        <v>865</v>
      </c>
      <c r="C403" s="9" t="s">
        <v>866</v>
      </c>
      <c r="D403" s="10" t="s">
        <v>431</v>
      </c>
      <c r="E403" s="11">
        <v>15</v>
      </c>
      <c r="F403" s="45" t="s">
        <v>866</v>
      </c>
      <c r="G403" s="12"/>
      <c r="H403" s="12"/>
    </row>
    <row r="404" spans="1:8">
      <c r="A404" s="8">
        <v>402</v>
      </c>
      <c r="B404" s="9" t="s">
        <v>867</v>
      </c>
      <c r="C404" s="9" t="s">
        <v>868</v>
      </c>
      <c r="D404" s="10" t="s">
        <v>151</v>
      </c>
      <c r="E404" s="11">
        <v>50</v>
      </c>
      <c r="F404" s="49" t="s">
        <v>869</v>
      </c>
      <c r="G404" s="12"/>
      <c r="H404" s="12"/>
    </row>
    <row r="405" spans="1:8">
      <c r="A405" s="8">
        <v>403</v>
      </c>
      <c r="B405" s="9" t="s">
        <v>870</v>
      </c>
      <c r="C405" s="9" t="s">
        <v>871</v>
      </c>
      <c r="D405" s="10" t="s">
        <v>433</v>
      </c>
      <c r="E405" s="11">
        <v>10</v>
      </c>
      <c r="F405" s="45" t="s">
        <v>871</v>
      </c>
      <c r="G405" s="12"/>
      <c r="H405" s="12"/>
    </row>
    <row r="406" spans="1:8">
      <c r="A406" s="8">
        <v>404</v>
      </c>
      <c r="B406" s="15" t="s">
        <v>872</v>
      </c>
      <c r="C406" s="15" t="s">
        <v>873</v>
      </c>
      <c r="D406" s="8" t="s">
        <v>431</v>
      </c>
      <c r="E406" s="11">
        <v>1</v>
      </c>
      <c r="F406" s="46" t="s">
        <v>873</v>
      </c>
      <c r="G406" s="12"/>
      <c r="H406" s="12"/>
    </row>
    <row r="407" spans="1:8">
      <c r="A407" s="8">
        <v>405</v>
      </c>
      <c r="B407" s="15" t="s">
        <v>874</v>
      </c>
      <c r="C407" s="15" t="s">
        <v>875</v>
      </c>
      <c r="D407" s="8" t="s">
        <v>433</v>
      </c>
      <c r="E407" s="11">
        <v>1</v>
      </c>
      <c r="F407" s="46" t="s">
        <v>875</v>
      </c>
      <c r="G407" s="12"/>
      <c r="H407" s="12"/>
    </row>
    <row r="408" spans="1:8">
      <c r="A408" s="8">
        <v>406</v>
      </c>
      <c r="B408" s="15" t="s">
        <v>876</v>
      </c>
      <c r="C408" s="15" t="s">
        <v>877</v>
      </c>
      <c r="D408" s="8" t="s">
        <v>369</v>
      </c>
      <c r="E408" s="11">
        <v>1</v>
      </c>
      <c r="F408" s="49">
        <v>9005</v>
      </c>
      <c r="G408" s="12"/>
      <c r="H408" s="12"/>
    </row>
    <row r="409" spans="1:8">
      <c r="A409" s="8">
        <v>407</v>
      </c>
      <c r="B409" s="9" t="s">
        <v>878</v>
      </c>
      <c r="C409" s="9" t="s">
        <v>879</v>
      </c>
      <c r="D409" s="10" t="s">
        <v>369</v>
      </c>
      <c r="E409" s="11">
        <v>5</v>
      </c>
      <c r="F409" s="45" t="s">
        <v>879</v>
      </c>
      <c r="G409" s="12"/>
      <c r="H409" s="12"/>
    </row>
    <row r="410" spans="1:8">
      <c r="A410" s="8">
        <v>408</v>
      </c>
      <c r="B410" s="15" t="s">
        <v>880</v>
      </c>
      <c r="C410" s="15" t="s">
        <v>881</v>
      </c>
      <c r="D410" s="8" t="s">
        <v>369</v>
      </c>
      <c r="E410" s="11">
        <v>1</v>
      </c>
      <c r="F410" s="46" t="s">
        <v>881</v>
      </c>
      <c r="G410" s="12"/>
      <c r="H410" s="12"/>
    </row>
    <row r="411" spans="1:8">
      <c r="A411" s="8">
        <v>409</v>
      </c>
      <c r="B411" s="9" t="s">
        <v>882</v>
      </c>
      <c r="C411" s="9" t="s">
        <v>883</v>
      </c>
      <c r="D411" s="10" t="s">
        <v>369</v>
      </c>
      <c r="E411" s="11">
        <v>20</v>
      </c>
      <c r="F411" s="49" t="s">
        <v>884</v>
      </c>
      <c r="G411" s="12"/>
      <c r="H411" s="12"/>
    </row>
    <row r="412" spans="1:8">
      <c r="A412" s="8">
        <v>410</v>
      </c>
      <c r="B412" s="15" t="s">
        <v>885</v>
      </c>
      <c r="C412" s="15" t="s">
        <v>257</v>
      </c>
      <c r="D412" s="8" t="s">
        <v>377</v>
      </c>
      <c r="E412" s="11">
        <v>1</v>
      </c>
      <c r="F412" s="46" t="s">
        <v>257</v>
      </c>
      <c r="G412" s="12"/>
      <c r="H412" s="12"/>
    </row>
    <row r="413" spans="1:8">
      <c r="A413" s="8">
        <v>411</v>
      </c>
      <c r="B413" s="9" t="s">
        <v>886</v>
      </c>
      <c r="C413" s="9" t="s">
        <v>887</v>
      </c>
      <c r="D413" s="10" t="s">
        <v>354</v>
      </c>
      <c r="E413" s="11">
        <v>100</v>
      </c>
      <c r="F413" s="49" t="s">
        <v>888</v>
      </c>
      <c r="G413" s="12"/>
      <c r="H413" s="12"/>
    </row>
    <row r="414" spans="1:8">
      <c r="A414" s="8">
        <v>412</v>
      </c>
      <c r="B414" s="15" t="s">
        <v>889</v>
      </c>
      <c r="C414" s="15" t="s">
        <v>890</v>
      </c>
      <c r="D414" s="8" t="s">
        <v>11</v>
      </c>
      <c r="E414" s="11">
        <v>1</v>
      </c>
      <c r="F414" s="46" t="s">
        <v>890</v>
      </c>
      <c r="G414" s="12"/>
      <c r="H414" s="12"/>
    </row>
    <row r="415" spans="1:8">
      <c r="A415" s="8">
        <v>413</v>
      </c>
      <c r="B415" s="9" t="s">
        <v>891</v>
      </c>
      <c r="C415" s="9" t="s">
        <v>892</v>
      </c>
      <c r="D415" s="10" t="s">
        <v>11</v>
      </c>
      <c r="E415" s="11">
        <v>1</v>
      </c>
      <c r="F415" s="49" t="s">
        <v>893</v>
      </c>
      <c r="G415" s="12"/>
      <c r="H415" s="12"/>
    </row>
    <row r="416" spans="1:8">
      <c r="A416" s="8">
        <v>414</v>
      </c>
      <c r="B416" s="9" t="s">
        <v>894</v>
      </c>
      <c r="C416" s="9" t="s">
        <v>895</v>
      </c>
      <c r="D416" s="10" t="s">
        <v>362</v>
      </c>
      <c r="E416" s="11">
        <v>1</v>
      </c>
      <c r="F416" s="49" t="s">
        <v>896</v>
      </c>
      <c r="G416" s="12"/>
      <c r="H416" s="12"/>
    </row>
    <row r="417" spans="1:8">
      <c r="A417" s="8">
        <v>415</v>
      </c>
      <c r="B417" s="9" t="s">
        <v>897</v>
      </c>
      <c r="C417" s="9" t="s">
        <v>898</v>
      </c>
      <c r="D417" s="10" t="s">
        <v>362</v>
      </c>
      <c r="E417" s="11">
        <v>2</v>
      </c>
      <c r="F417" s="49" t="s">
        <v>899</v>
      </c>
      <c r="G417" s="12"/>
      <c r="H417" s="12"/>
    </row>
    <row r="418" spans="1:8">
      <c r="A418" s="8">
        <v>416</v>
      </c>
      <c r="B418" s="15" t="s">
        <v>900</v>
      </c>
      <c r="C418" s="15" t="s">
        <v>901</v>
      </c>
      <c r="D418" s="8" t="s">
        <v>11</v>
      </c>
      <c r="E418" s="11">
        <v>1</v>
      </c>
      <c r="F418" s="46" t="s">
        <v>901</v>
      </c>
      <c r="G418" s="12"/>
      <c r="H418" s="12"/>
    </row>
    <row r="419" spans="1:8">
      <c r="A419" s="8">
        <v>417</v>
      </c>
      <c r="B419" s="15" t="s">
        <v>902</v>
      </c>
      <c r="C419" s="15" t="s">
        <v>903</v>
      </c>
      <c r="D419" s="8" t="s">
        <v>11</v>
      </c>
      <c r="E419" s="11">
        <v>1</v>
      </c>
      <c r="F419" s="46" t="s">
        <v>903</v>
      </c>
      <c r="G419" s="12"/>
      <c r="H419" s="12"/>
    </row>
    <row r="420" spans="1:8">
      <c r="A420" s="8">
        <v>418</v>
      </c>
      <c r="B420" s="9" t="s">
        <v>904</v>
      </c>
      <c r="C420" s="9" t="s">
        <v>905</v>
      </c>
      <c r="D420" s="10" t="s">
        <v>11</v>
      </c>
      <c r="E420" s="11">
        <v>1</v>
      </c>
      <c r="F420" s="45" t="s">
        <v>905</v>
      </c>
      <c r="G420" s="12"/>
      <c r="H420" s="12"/>
    </row>
    <row r="421" spans="1:8">
      <c r="A421" s="8">
        <v>419</v>
      </c>
      <c r="B421" s="15" t="s">
        <v>906</v>
      </c>
      <c r="C421" s="15" t="s">
        <v>413</v>
      </c>
      <c r="D421" s="8" t="s">
        <v>11</v>
      </c>
      <c r="E421" s="11">
        <v>2</v>
      </c>
      <c r="F421" s="46" t="s">
        <v>413</v>
      </c>
      <c r="G421" s="12"/>
      <c r="H421" s="12"/>
    </row>
    <row r="422" spans="1:8">
      <c r="A422" s="8">
        <v>420</v>
      </c>
      <c r="B422" s="15" t="s">
        <v>907</v>
      </c>
      <c r="C422" s="15" t="s">
        <v>908</v>
      </c>
      <c r="D422" s="8" t="s">
        <v>909</v>
      </c>
      <c r="E422" s="11">
        <v>1</v>
      </c>
      <c r="F422" s="46" t="s">
        <v>908</v>
      </c>
      <c r="G422" s="12"/>
      <c r="H422" s="12"/>
    </row>
    <row r="423" spans="1:8">
      <c r="A423" s="8">
        <v>421</v>
      </c>
      <c r="B423" s="15" t="s">
        <v>910</v>
      </c>
      <c r="C423" s="15" t="s">
        <v>911</v>
      </c>
      <c r="D423" s="8" t="s">
        <v>912</v>
      </c>
      <c r="E423" s="11">
        <v>1</v>
      </c>
      <c r="F423" s="49">
        <v>7618</v>
      </c>
      <c r="G423" s="12"/>
      <c r="H423" s="12"/>
    </row>
    <row r="424" spans="1:8">
      <c r="A424" s="8">
        <v>422</v>
      </c>
      <c r="B424" s="15" t="s">
        <v>913</v>
      </c>
      <c r="C424" s="15" t="s">
        <v>914</v>
      </c>
      <c r="D424" s="8" t="s">
        <v>369</v>
      </c>
      <c r="E424" s="11">
        <v>1</v>
      </c>
      <c r="F424" s="49" t="s">
        <v>915</v>
      </c>
      <c r="G424" s="12"/>
      <c r="H424" s="12"/>
    </row>
    <row r="425" spans="1:8">
      <c r="A425" s="8">
        <v>423</v>
      </c>
      <c r="B425" s="15" t="s">
        <v>916</v>
      </c>
      <c r="C425" s="15" t="s">
        <v>257</v>
      </c>
      <c r="D425" s="8" t="s">
        <v>112</v>
      </c>
      <c r="E425" s="11">
        <v>1</v>
      </c>
      <c r="F425" s="46" t="s">
        <v>257</v>
      </c>
      <c r="G425" s="12"/>
      <c r="H425" s="12"/>
    </row>
    <row r="426" spans="1:8">
      <c r="A426" s="8">
        <v>424</v>
      </c>
      <c r="B426" s="15" t="s">
        <v>917</v>
      </c>
      <c r="C426" s="15" t="s">
        <v>257</v>
      </c>
      <c r="D426" s="8" t="s">
        <v>11</v>
      </c>
      <c r="E426" s="11">
        <v>1</v>
      </c>
      <c r="F426" s="46" t="s">
        <v>257</v>
      </c>
      <c r="G426" s="12"/>
      <c r="H426" s="12"/>
    </row>
    <row r="427" ht="28.5" spans="1:8">
      <c r="A427" s="8">
        <v>425</v>
      </c>
      <c r="B427" s="15" t="s">
        <v>918</v>
      </c>
      <c r="C427" s="15" t="s">
        <v>919</v>
      </c>
      <c r="D427" s="8" t="s">
        <v>11</v>
      </c>
      <c r="E427" s="11">
        <v>50</v>
      </c>
      <c r="F427" s="49" t="s">
        <v>920</v>
      </c>
      <c r="G427" s="12"/>
      <c r="H427" s="12"/>
    </row>
    <row r="428" spans="1:8">
      <c r="A428" s="8">
        <v>426</v>
      </c>
      <c r="B428" s="15" t="s">
        <v>921</v>
      </c>
      <c r="C428" s="15" t="s">
        <v>922</v>
      </c>
      <c r="D428" s="8" t="s">
        <v>433</v>
      </c>
      <c r="E428" s="11">
        <v>1</v>
      </c>
      <c r="F428" s="46" t="s">
        <v>922</v>
      </c>
      <c r="G428" s="12"/>
      <c r="H428" s="12"/>
    </row>
    <row r="429" spans="1:8">
      <c r="A429" s="8">
        <v>427</v>
      </c>
      <c r="B429" s="15" t="s">
        <v>921</v>
      </c>
      <c r="C429" s="15" t="s">
        <v>923</v>
      </c>
      <c r="D429" s="8" t="s">
        <v>433</v>
      </c>
      <c r="E429" s="11">
        <v>1</v>
      </c>
      <c r="F429" s="49">
        <v>3663</v>
      </c>
      <c r="G429" s="12"/>
      <c r="H429" s="12"/>
    </row>
    <row r="430" spans="1:8">
      <c r="A430" s="8">
        <v>428</v>
      </c>
      <c r="B430" s="15" t="s">
        <v>924</v>
      </c>
      <c r="C430" s="15" t="s">
        <v>925</v>
      </c>
      <c r="D430" s="8" t="s">
        <v>11</v>
      </c>
      <c r="E430" s="11">
        <v>1</v>
      </c>
      <c r="F430" s="50">
        <v>3010</v>
      </c>
      <c r="G430" s="12"/>
      <c r="H430" s="12"/>
    </row>
    <row r="431" spans="1:8">
      <c r="A431" s="8">
        <v>429</v>
      </c>
      <c r="B431" s="9" t="s">
        <v>926</v>
      </c>
      <c r="C431" s="9" t="s">
        <v>927</v>
      </c>
      <c r="D431" s="10" t="s">
        <v>112</v>
      </c>
      <c r="E431" s="11">
        <v>10</v>
      </c>
      <c r="F431" s="45" t="s">
        <v>595</v>
      </c>
      <c r="G431" s="12"/>
      <c r="H431" s="12"/>
    </row>
    <row r="432" spans="1:8">
      <c r="A432" s="8">
        <v>430</v>
      </c>
      <c r="B432" s="9" t="s">
        <v>928</v>
      </c>
      <c r="C432" s="9" t="s">
        <v>929</v>
      </c>
      <c r="D432" s="10" t="s">
        <v>11</v>
      </c>
      <c r="E432" s="11">
        <v>10</v>
      </c>
      <c r="F432" s="45" t="s">
        <v>929</v>
      </c>
      <c r="G432" s="12"/>
      <c r="H432" s="12"/>
    </row>
    <row r="433" spans="1:8">
      <c r="A433" s="8">
        <v>431</v>
      </c>
      <c r="B433" s="9" t="s">
        <v>930</v>
      </c>
      <c r="C433" s="9" t="s">
        <v>931</v>
      </c>
      <c r="D433" s="10" t="s">
        <v>377</v>
      </c>
      <c r="E433" s="11">
        <v>1.5</v>
      </c>
      <c r="F433" s="44" t="s">
        <v>932</v>
      </c>
      <c r="G433" s="12"/>
      <c r="H433" s="12"/>
    </row>
    <row r="434" spans="1:8">
      <c r="A434" s="8">
        <v>432</v>
      </c>
      <c r="B434" s="9" t="s">
        <v>933</v>
      </c>
      <c r="C434" s="9" t="s">
        <v>934</v>
      </c>
      <c r="D434" s="10" t="s">
        <v>377</v>
      </c>
      <c r="E434" s="11">
        <v>10</v>
      </c>
      <c r="F434" s="45" t="s">
        <v>935</v>
      </c>
      <c r="G434" s="12"/>
      <c r="H434" s="12"/>
    </row>
    <row r="435" spans="1:8">
      <c r="A435" s="8">
        <v>433</v>
      </c>
      <c r="B435" s="9" t="s">
        <v>936</v>
      </c>
      <c r="C435" s="9" t="s">
        <v>937</v>
      </c>
      <c r="D435" s="10" t="s">
        <v>11</v>
      </c>
      <c r="E435" s="11">
        <v>10</v>
      </c>
      <c r="F435" s="45" t="s">
        <v>938</v>
      </c>
      <c r="G435" s="12"/>
      <c r="H435" s="12"/>
    </row>
    <row r="436" spans="1:8">
      <c r="A436" s="8">
        <v>434</v>
      </c>
      <c r="B436" s="9" t="s">
        <v>939</v>
      </c>
      <c r="C436" s="9" t="s">
        <v>940</v>
      </c>
      <c r="D436" s="10" t="s">
        <v>362</v>
      </c>
      <c r="E436" s="11">
        <v>100</v>
      </c>
      <c r="F436" s="45" t="s">
        <v>544</v>
      </c>
      <c r="G436" s="12"/>
      <c r="H436" s="12"/>
    </row>
    <row r="437" spans="1:8">
      <c r="A437" s="8">
        <v>435</v>
      </c>
      <c r="B437" s="9" t="s">
        <v>941</v>
      </c>
      <c r="C437" s="9" t="s">
        <v>942</v>
      </c>
      <c r="D437" s="10" t="s">
        <v>11</v>
      </c>
      <c r="E437" s="11">
        <v>30</v>
      </c>
      <c r="F437" s="45" t="s">
        <v>943</v>
      </c>
      <c r="G437" s="12"/>
      <c r="H437" s="12"/>
    </row>
    <row r="438" ht="28.5" spans="1:8">
      <c r="A438" s="8">
        <v>436</v>
      </c>
      <c r="B438" s="9" t="s">
        <v>944</v>
      </c>
      <c r="C438" s="9" t="s">
        <v>945</v>
      </c>
      <c r="D438" s="10" t="s">
        <v>11</v>
      </c>
      <c r="E438" s="11">
        <v>100</v>
      </c>
      <c r="F438" s="44" t="s">
        <v>946</v>
      </c>
      <c r="G438" s="12"/>
      <c r="H438" s="12"/>
    </row>
    <row r="439" spans="1:8">
      <c r="A439" s="8">
        <v>437</v>
      </c>
      <c r="B439" s="9" t="s">
        <v>947</v>
      </c>
      <c r="C439" s="9" t="s">
        <v>948</v>
      </c>
      <c r="D439" s="10" t="s">
        <v>11</v>
      </c>
      <c r="E439" s="11">
        <v>1.5</v>
      </c>
      <c r="F439" s="45" t="s">
        <v>948</v>
      </c>
      <c r="G439" s="12"/>
      <c r="H439" s="12"/>
    </row>
    <row r="440" spans="1:8">
      <c r="A440" s="8">
        <v>438</v>
      </c>
      <c r="B440" s="9" t="s">
        <v>949</v>
      </c>
      <c r="C440" s="9" t="s">
        <v>950</v>
      </c>
      <c r="D440" s="10" t="s">
        <v>151</v>
      </c>
      <c r="E440" s="11">
        <v>10</v>
      </c>
      <c r="F440" s="45" t="s">
        <v>950</v>
      </c>
      <c r="G440" s="12"/>
      <c r="H440" s="12"/>
    </row>
    <row r="441" spans="1:8">
      <c r="A441" s="8">
        <v>439</v>
      </c>
      <c r="B441" s="9" t="s">
        <v>951</v>
      </c>
      <c r="C441" s="9" t="s">
        <v>952</v>
      </c>
      <c r="D441" s="10" t="s">
        <v>112</v>
      </c>
      <c r="E441" s="11">
        <v>5</v>
      </c>
      <c r="F441" s="45" t="s">
        <v>953</v>
      </c>
      <c r="G441" s="12"/>
      <c r="H441" s="12"/>
    </row>
    <row r="442" spans="1:8">
      <c r="A442" s="8">
        <v>440</v>
      </c>
      <c r="B442" s="9" t="s">
        <v>954</v>
      </c>
      <c r="C442" s="9" t="s">
        <v>955</v>
      </c>
      <c r="D442" s="10" t="s">
        <v>11</v>
      </c>
      <c r="E442" s="11">
        <v>500</v>
      </c>
      <c r="F442" s="45" t="s">
        <v>955</v>
      </c>
      <c r="G442" s="12"/>
      <c r="H442" s="12"/>
    </row>
    <row r="443" spans="1:8">
      <c r="A443" s="8">
        <v>441</v>
      </c>
      <c r="B443" s="9" t="s">
        <v>956</v>
      </c>
      <c r="C443" s="9" t="s">
        <v>957</v>
      </c>
      <c r="D443" s="10" t="s">
        <v>175</v>
      </c>
      <c r="E443" s="11">
        <v>20</v>
      </c>
      <c r="F443" s="45" t="s">
        <v>957</v>
      </c>
      <c r="G443" s="12"/>
      <c r="H443" s="12"/>
    </row>
    <row r="444" ht="28.5" spans="1:8">
      <c r="A444" s="8">
        <v>442</v>
      </c>
      <c r="B444" s="9" t="s">
        <v>958</v>
      </c>
      <c r="C444" s="9" t="s">
        <v>959</v>
      </c>
      <c r="D444" s="10" t="s">
        <v>185</v>
      </c>
      <c r="E444" s="11">
        <v>50</v>
      </c>
      <c r="F444" s="45" t="s">
        <v>959</v>
      </c>
      <c r="G444" s="12"/>
      <c r="H444" s="12"/>
    </row>
    <row r="445" spans="1:8">
      <c r="A445" s="8">
        <v>443</v>
      </c>
      <c r="B445" s="9" t="s">
        <v>960</v>
      </c>
      <c r="C445" s="9" t="s">
        <v>961</v>
      </c>
      <c r="D445" s="10" t="s">
        <v>11</v>
      </c>
      <c r="E445" s="11">
        <v>10.5</v>
      </c>
      <c r="F445" s="49" t="s">
        <v>962</v>
      </c>
      <c r="G445" s="12"/>
      <c r="H445" s="12"/>
    </row>
    <row r="446" spans="1:8">
      <c r="A446" s="8">
        <v>444</v>
      </c>
      <c r="B446" s="9" t="s">
        <v>963</v>
      </c>
      <c r="C446" s="9" t="s">
        <v>672</v>
      </c>
      <c r="D446" s="10" t="s">
        <v>11</v>
      </c>
      <c r="E446" s="11">
        <v>5</v>
      </c>
      <c r="F446" s="45" t="s">
        <v>672</v>
      </c>
      <c r="G446" s="12"/>
      <c r="H446" s="12"/>
    </row>
    <row r="447" spans="1:8">
      <c r="A447" s="8">
        <v>445</v>
      </c>
      <c r="B447" s="9" t="s">
        <v>964</v>
      </c>
      <c r="C447" s="9" t="s">
        <v>678</v>
      </c>
      <c r="D447" s="10" t="s">
        <v>228</v>
      </c>
      <c r="E447" s="11">
        <v>4.5</v>
      </c>
      <c r="F447" s="45" t="s">
        <v>678</v>
      </c>
      <c r="G447" s="12"/>
      <c r="H447" s="12"/>
    </row>
    <row r="448" spans="1:8">
      <c r="A448" s="8">
        <v>446</v>
      </c>
      <c r="B448" s="9" t="s">
        <v>965</v>
      </c>
      <c r="C448" s="9" t="s">
        <v>966</v>
      </c>
      <c r="D448" s="10" t="s">
        <v>185</v>
      </c>
      <c r="E448" s="11">
        <v>10</v>
      </c>
      <c r="F448" s="45" t="s">
        <v>967</v>
      </c>
      <c r="G448" s="12"/>
      <c r="H448" s="12"/>
    </row>
    <row r="449" spans="1:8">
      <c r="A449" s="8">
        <v>447</v>
      </c>
      <c r="B449" s="9" t="s">
        <v>968</v>
      </c>
      <c r="C449" s="9" t="s">
        <v>969</v>
      </c>
      <c r="D449" s="10" t="s">
        <v>362</v>
      </c>
      <c r="E449" s="11">
        <v>20</v>
      </c>
      <c r="F449" s="45" t="s">
        <v>969</v>
      </c>
      <c r="G449" s="12"/>
      <c r="H449" s="12"/>
    </row>
    <row r="450" spans="1:8">
      <c r="A450" s="8">
        <v>448</v>
      </c>
      <c r="B450" s="9" t="s">
        <v>970</v>
      </c>
      <c r="C450" s="9" t="s">
        <v>971</v>
      </c>
      <c r="D450" s="10" t="s">
        <v>11</v>
      </c>
      <c r="E450" s="11">
        <v>4.5</v>
      </c>
      <c r="F450" s="45" t="s">
        <v>971</v>
      </c>
      <c r="G450" s="12"/>
      <c r="H450" s="12"/>
    </row>
    <row r="451" spans="1:8">
      <c r="A451" s="8">
        <v>449</v>
      </c>
      <c r="B451" s="15" t="s">
        <v>972</v>
      </c>
      <c r="C451" s="15" t="s">
        <v>973</v>
      </c>
      <c r="D451" s="8" t="s">
        <v>454</v>
      </c>
      <c r="E451" s="11">
        <v>10</v>
      </c>
      <c r="F451" s="45" t="s">
        <v>207</v>
      </c>
      <c r="G451" s="12"/>
      <c r="H451" s="12"/>
    </row>
    <row r="452" spans="1:8">
      <c r="A452" s="8">
        <v>450</v>
      </c>
      <c r="B452" s="15" t="s">
        <v>972</v>
      </c>
      <c r="C452" s="15" t="s">
        <v>974</v>
      </c>
      <c r="D452" s="8" t="s">
        <v>454</v>
      </c>
      <c r="E452" s="11">
        <v>10</v>
      </c>
      <c r="F452" s="45" t="s">
        <v>975</v>
      </c>
      <c r="G452" s="12"/>
      <c r="H452" s="12"/>
    </row>
    <row r="453" spans="1:8">
      <c r="A453" s="8">
        <v>451</v>
      </c>
      <c r="B453" s="15" t="s">
        <v>976</v>
      </c>
      <c r="C453" s="15" t="s">
        <v>257</v>
      </c>
      <c r="D453" s="8" t="s">
        <v>11</v>
      </c>
      <c r="E453" s="11">
        <v>100</v>
      </c>
      <c r="F453" s="46" t="s">
        <v>257</v>
      </c>
      <c r="G453" s="12"/>
      <c r="H453" s="12"/>
    </row>
    <row r="454" spans="1:8">
      <c r="A454" s="8">
        <v>452</v>
      </c>
      <c r="B454" s="15" t="s">
        <v>977</v>
      </c>
      <c r="C454" s="15" t="s">
        <v>978</v>
      </c>
      <c r="D454" s="8" t="s">
        <v>11</v>
      </c>
      <c r="E454" s="11">
        <v>30</v>
      </c>
      <c r="F454" s="45" t="s">
        <v>979</v>
      </c>
      <c r="G454" s="12"/>
      <c r="H454" s="12"/>
    </row>
    <row r="455" spans="1:8">
      <c r="A455" s="8">
        <v>453</v>
      </c>
      <c r="B455" s="15" t="s">
        <v>980</v>
      </c>
      <c r="C455" s="15" t="s">
        <v>981</v>
      </c>
      <c r="D455" s="8" t="s">
        <v>11</v>
      </c>
      <c r="E455" s="11">
        <v>100</v>
      </c>
      <c r="F455" s="45" t="s">
        <v>982</v>
      </c>
      <c r="G455" s="12"/>
      <c r="H455" s="12"/>
    </row>
    <row r="456" spans="1:8">
      <c r="A456" s="8">
        <v>454</v>
      </c>
      <c r="B456" s="15" t="s">
        <v>983</v>
      </c>
      <c r="C456" s="15" t="s">
        <v>984</v>
      </c>
      <c r="D456" s="8" t="s">
        <v>11</v>
      </c>
      <c r="E456" s="11">
        <v>100</v>
      </c>
      <c r="F456" s="45" t="s">
        <v>794</v>
      </c>
      <c r="G456" s="12"/>
      <c r="H456" s="12"/>
    </row>
    <row r="457" spans="1:8">
      <c r="A457" s="8">
        <v>455</v>
      </c>
      <c r="B457" s="15" t="s">
        <v>985</v>
      </c>
      <c r="C457" s="15" t="s">
        <v>986</v>
      </c>
      <c r="D457" s="8" t="s">
        <v>11</v>
      </c>
      <c r="E457" s="11">
        <v>100</v>
      </c>
      <c r="F457" s="45" t="s">
        <v>987</v>
      </c>
      <c r="G457" s="12"/>
      <c r="H457" s="12"/>
    </row>
    <row r="458" spans="1:8">
      <c r="A458" s="8">
        <v>456</v>
      </c>
      <c r="B458" s="15" t="s">
        <v>988</v>
      </c>
      <c r="C458" s="15" t="s">
        <v>989</v>
      </c>
      <c r="D458" s="8" t="s">
        <v>11</v>
      </c>
      <c r="E458" s="11">
        <v>100</v>
      </c>
      <c r="F458" s="45" t="s">
        <v>990</v>
      </c>
      <c r="G458" s="12"/>
      <c r="H458" s="12"/>
    </row>
    <row r="459" spans="1:8">
      <c r="A459" s="8">
        <v>457</v>
      </c>
      <c r="B459" s="15" t="s">
        <v>991</v>
      </c>
      <c r="C459" s="15" t="s">
        <v>992</v>
      </c>
      <c r="D459" s="8" t="s">
        <v>460</v>
      </c>
      <c r="E459" s="11">
        <v>500</v>
      </c>
      <c r="F459" s="46">
        <v>9060</v>
      </c>
      <c r="G459" s="12"/>
      <c r="H459" s="12"/>
    </row>
    <row r="460" spans="1:8">
      <c r="A460" s="8">
        <v>458</v>
      </c>
      <c r="B460" s="15" t="s">
        <v>993</v>
      </c>
      <c r="C460" s="15" t="s">
        <v>799</v>
      </c>
      <c r="D460" s="8" t="s">
        <v>185</v>
      </c>
      <c r="E460" s="11">
        <v>10</v>
      </c>
      <c r="F460" s="46" t="s">
        <v>799</v>
      </c>
      <c r="G460" s="12"/>
      <c r="H460" s="12"/>
    </row>
    <row r="461" spans="1:8">
      <c r="A461" s="8">
        <v>459</v>
      </c>
      <c r="B461" s="15" t="s">
        <v>994</v>
      </c>
      <c r="C461" s="15" t="s">
        <v>995</v>
      </c>
      <c r="D461" s="8" t="s">
        <v>11</v>
      </c>
      <c r="E461" s="11">
        <v>10</v>
      </c>
      <c r="F461" s="46" t="s">
        <v>995</v>
      </c>
      <c r="G461" s="12"/>
      <c r="H461" s="12"/>
    </row>
    <row r="462" spans="1:8">
      <c r="A462" s="8">
        <v>460</v>
      </c>
      <c r="B462" s="15" t="s">
        <v>996</v>
      </c>
      <c r="C462" s="15" t="s">
        <v>997</v>
      </c>
      <c r="D462" s="8" t="s">
        <v>454</v>
      </c>
      <c r="E462" s="11">
        <v>1000</v>
      </c>
      <c r="F462" s="45" t="s">
        <v>998</v>
      </c>
      <c r="G462" s="12"/>
      <c r="H462" s="12"/>
    </row>
    <row r="463" spans="1:8">
      <c r="A463" s="8">
        <v>461</v>
      </c>
      <c r="B463" s="15" t="s">
        <v>999</v>
      </c>
      <c r="C463" s="15" t="s">
        <v>997</v>
      </c>
      <c r="D463" s="8" t="s">
        <v>354</v>
      </c>
      <c r="E463" s="11">
        <v>1000</v>
      </c>
      <c r="F463" s="45" t="s">
        <v>998</v>
      </c>
      <c r="G463" s="12"/>
      <c r="H463" s="12"/>
    </row>
    <row r="464" spans="1:8">
      <c r="A464" s="8">
        <v>462</v>
      </c>
      <c r="B464" s="15" t="s">
        <v>1000</v>
      </c>
      <c r="C464" s="15" t="s">
        <v>1001</v>
      </c>
      <c r="D464" s="8" t="s">
        <v>354</v>
      </c>
      <c r="E464" s="11">
        <v>100</v>
      </c>
      <c r="F464" s="46"/>
      <c r="G464" s="12"/>
      <c r="H464" s="12"/>
    </row>
    <row r="465" spans="1:8">
      <c r="A465" s="8">
        <v>463</v>
      </c>
      <c r="B465" s="15" t="s">
        <v>1002</v>
      </c>
      <c r="C465" s="15" t="s">
        <v>1003</v>
      </c>
      <c r="D465" s="8"/>
      <c r="E465" s="11">
        <v>10</v>
      </c>
      <c r="F465" s="46" t="s">
        <v>1003</v>
      </c>
      <c r="G465" s="12"/>
      <c r="H465" s="12"/>
    </row>
    <row r="466" spans="1:8">
      <c r="A466" s="8">
        <v>464</v>
      </c>
      <c r="B466" s="15" t="s">
        <v>1004</v>
      </c>
      <c r="C466" s="15" t="s">
        <v>257</v>
      </c>
      <c r="D466" s="8" t="s">
        <v>362</v>
      </c>
      <c r="E466" s="11">
        <v>50</v>
      </c>
      <c r="F466" s="46" t="s">
        <v>257</v>
      </c>
      <c r="G466" s="12"/>
      <c r="H466" s="12"/>
    </row>
    <row r="467" spans="1:8">
      <c r="A467" s="8">
        <v>465</v>
      </c>
      <c r="B467" s="51" t="s">
        <v>1005</v>
      </c>
      <c r="C467" s="52" t="s">
        <v>1006</v>
      </c>
      <c r="D467" s="53" t="s">
        <v>377</v>
      </c>
      <c r="E467" s="11">
        <v>5</v>
      </c>
      <c r="F467" s="46">
        <v>1695</v>
      </c>
      <c r="G467" s="12"/>
      <c r="H467" s="12"/>
    </row>
    <row r="468" spans="1:8">
      <c r="A468" s="8">
        <v>466</v>
      </c>
      <c r="B468" s="51" t="s">
        <v>1007</v>
      </c>
      <c r="C468" s="52" t="s">
        <v>1008</v>
      </c>
      <c r="D468" s="53" t="s">
        <v>185</v>
      </c>
      <c r="E468" s="11">
        <v>20</v>
      </c>
      <c r="F468" s="45" t="s">
        <v>1009</v>
      </c>
      <c r="G468" s="12"/>
      <c r="H468" s="12"/>
    </row>
    <row r="469" spans="1:8">
      <c r="A469" s="8">
        <v>467</v>
      </c>
      <c r="B469" s="51" t="s">
        <v>1010</v>
      </c>
      <c r="C469" s="52" t="s">
        <v>1011</v>
      </c>
      <c r="D469" s="53" t="s">
        <v>112</v>
      </c>
      <c r="E469" s="11">
        <v>50</v>
      </c>
      <c r="F469" s="45" t="s">
        <v>1012</v>
      </c>
      <c r="G469" s="12"/>
      <c r="H469" s="12"/>
    </row>
    <row r="470" spans="1:8">
      <c r="A470" s="8">
        <v>468</v>
      </c>
      <c r="B470" s="51" t="s">
        <v>1013</v>
      </c>
      <c r="C470" s="52" t="s">
        <v>1011</v>
      </c>
      <c r="D470" s="53" t="s">
        <v>112</v>
      </c>
      <c r="E470" s="11">
        <v>50</v>
      </c>
      <c r="F470" s="45" t="s">
        <v>1014</v>
      </c>
      <c r="G470" s="12"/>
      <c r="H470" s="12"/>
    </row>
    <row r="471" spans="1:8">
      <c r="A471" s="8">
        <v>469</v>
      </c>
      <c r="B471" s="51" t="s">
        <v>1015</v>
      </c>
      <c r="C471" s="52" t="s">
        <v>1016</v>
      </c>
      <c r="D471" s="53" t="s">
        <v>377</v>
      </c>
      <c r="E471" s="11">
        <v>30</v>
      </c>
      <c r="F471" s="54" t="s">
        <v>1016</v>
      </c>
      <c r="G471" s="12"/>
      <c r="H471" s="12"/>
    </row>
    <row r="472" spans="1:8">
      <c r="A472" s="8">
        <v>470</v>
      </c>
      <c r="B472" s="51" t="s">
        <v>1017</v>
      </c>
      <c r="C472" s="52" t="s">
        <v>1016</v>
      </c>
      <c r="D472" s="53" t="s">
        <v>377</v>
      </c>
      <c r="E472" s="11">
        <v>30</v>
      </c>
      <c r="F472" s="54" t="s">
        <v>1016</v>
      </c>
      <c r="G472" s="12"/>
      <c r="H472" s="12"/>
    </row>
    <row r="473" spans="1:8">
      <c r="A473" s="8">
        <v>471</v>
      </c>
      <c r="B473" s="51" t="s">
        <v>1018</v>
      </c>
      <c r="C473" s="52" t="s">
        <v>1019</v>
      </c>
      <c r="D473" s="53" t="s">
        <v>11</v>
      </c>
      <c r="E473" s="11">
        <v>30</v>
      </c>
      <c r="F473" s="54" t="s">
        <v>1019</v>
      </c>
      <c r="G473" s="12"/>
      <c r="H473" s="12"/>
    </row>
    <row r="474" spans="1:8">
      <c r="A474" s="8">
        <v>472</v>
      </c>
      <c r="B474" s="15" t="s">
        <v>1020</v>
      </c>
      <c r="C474" s="15" t="s">
        <v>257</v>
      </c>
      <c r="D474" s="8" t="s">
        <v>11</v>
      </c>
      <c r="E474" s="11">
        <v>10</v>
      </c>
      <c r="F474" s="46" t="s">
        <v>257</v>
      </c>
      <c r="G474" s="12"/>
      <c r="H474" s="12"/>
    </row>
    <row r="475" spans="1:8">
      <c r="A475" s="8">
        <v>473</v>
      </c>
      <c r="B475" s="15" t="s">
        <v>1021</v>
      </c>
      <c r="C475" s="15" t="s">
        <v>257</v>
      </c>
      <c r="D475" s="8" t="s">
        <v>11</v>
      </c>
      <c r="E475" s="11">
        <v>10</v>
      </c>
      <c r="F475" s="46" t="s">
        <v>257</v>
      </c>
      <c r="G475" s="12"/>
      <c r="H475" s="12"/>
    </row>
    <row r="476" spans="1:8">
      <c r="A476" s="8">
        <v>474</v>
      </c>
      <c r="B476" s="15" t="s">
        <v>1022</v>
      </c>
      <c r="C476" s="15" t="s">
        <v>1023</v>
      </c>
      <c r="D476" s="8" t="s">
        <v>11</v>
      </c>
      <c r="E476" s="11">
        <v>10</v>
      </c>
      <c r="F476" s="46" t="s">
        <v>1023</v>
      </c>
      <c r="G476" s="12"/>
      <c r="H476" s="12"/>
    </row>
    <row r="477" spans="1:8">
      <c r="A477" s="8">
        <v>475</v>
      </c>
      <c r="B477" s="9" t="s">
        <v>1024</v>
      </c>
      <c r="C477" s="9" t="s">
        <v>1025</v>
      </c>
      <c r="D477" s="10" t="s">
        <v>11</v>
      </c>
      <c r="E477" s="11">
        <v>10</v>
      </c>
      <c r="F477" s="45" t="s">
        <v>207</v>
      </c>
      <c r="G477" s="12"/>
      <c r="H477" s="12"/>
    </row>
    <row r="478" spans="1:8">
      <c r="A478" s="8">
        <v>476</v>
      </c>
      <c r="B478" s="9" t="s">
        <v>1026</v>
      </c>
      <c r="C478" s="9" t="s">
        <v>1027</v>
      </c>
      <c r="D478" s="10" t="s">
        <v>11</v>
      </c>
      <c r="E478" s="11">
        <v>5</v>
      </c>
      <c r="F478" s="45" t="s">
        <v>1027</v>
      </c>
      <c r="G478" s="12"/>
      <c r="H478" s="12"/>
    </row>
    <row r="479" spans="1:8">
      <c r="A479" s="8">
        <v>477</v>
      </c>
      <c r="B479" s="9" t="s">
        <v>1028</v>
      </c>
      <c r="C479" s="9" t="s">
        <v>1029</v>
      </c>
      <c r="D479" s="10" t="s">
        <v>11</v>
      </c>
      <c r="E479" s="11">
        <v>5</v>
      </c>
      <c r="F479" s="45" t="s">
        <v>1029</v>
      </c>
      <c r="G479" s="12"/>
      <c r="H479" s="12"/>
    </row>
    <row r="480" spans="1:8">
      <c r="A480" s="8">
        <v>478</v>
      </c>
      <c r="B480" s="9" t="s">
        <v>1030</v>
      </c>
      <c r="C480" s="9" t="s">
        <v>1031</v>
      </c>
      <c r="D480" s="10" t="s">
        <v>11</v>
      </c>
      <c r="E480" s="11">
        <v>9</v>
      </c>
      <c r="F480" s="46" t="s">
        <v>1032</v>
      </c>
      <c r="G480" s="12"/>
      <c r="H480" s="12"/>
    </row>
    <row r="481" spans="1:8">
      <c r="A481" s="8">
        <v>479</v>
      </c>
      <c r="B481" s="9" t="s">
        <v>1033</v>
      </c>
      <c r="C481" s="9" t="s">
        <v>1034</v>
      </c>
      <c r="D481" s="10" t="s">
        <v>11</v>
      </c>
      <c r="E481" s="11">
        <v>25</v>
      </c>
      <c r="F481" s="45" t="s">
        <v>257</v>
      </c>
      <c r="G481" s="12"/>
      <c r="H481" s="12"/>
    </row>
    <row r="482" spans="1:8">
      <c r="A482" s="8">
        <v>480</v>
      </c>
      <c r="B482" s="9" t="s">
        <v>1035</v>
      </c>
      <c r="C482" s="9" t="s">
        <v>1036</v>
      </c>
      <c r="D482" s="10" t="s">
        <v>11</v>
      </c>
      <c r="E482" s="11">
        <v>20</v>
      </c>
      <c r="F482" s="45" t="s">
        <v>1037</v>
      </c>
      <c r="G482" s="12"/>
      <c r="H482" s="12"/>
    </row>
    <row r="483" spans="1:8">
      <c r="A483" s="8">
        <v>481</v>
      </c>
      <c r="B483" s="9" t="s">
        <v>1038</v>
      </c>
      <c r="C483" s="9" t="s">
        <v>1039</v>
      </c>
      <c r="D483" s="10" t="s">
        <v>11</v>
      </c>
      <c r="E483" s="11">
        <v>20</v>
      </c>
      <c r="F483" s="45" t="s">
        <v>1040</v>
      </c>
      <c r="G483" s="12"/>
      <c r="H483" s="12"/>
    </row>
    <row r="484" spans="1:8">
      <c r="A484" s="8">
        <v>482</v>
      </c>
      <c r="B484" s="15" t="s">
        <v>1041</v>
      </c>
      <c r="C484" s="9" t="s">
        <v>1042</v>
      </c>
      <c r="D484" s="8" t="s">
        <v>11</v>
      </c>
      <c r="E484" s="11">
        <v>100</v>
      </c>
      <c r="F484" s="46">
        <v>9373</v>
      </c>
      <c r="G484" s="12"/>
      <c r="H484" s="12"/>
    </row>
    <row r="485" spans="1:8">
      <c r="A485" s="8">
        <v>483</v>
      </c>
      <c r="B485" s="15" t="s">
        <v>1043</v>
      </c>
      <c r="C485" s="9" t="s">
        <v>1044</v>
      </c>
      <c r="D485" s="8" t="s">
        <v>112</v>
      </c>
      <c r="E485" s="11">
        <v>500</v>
      </c>
      <c r="F485" s="45" t="s">
        <v>1045</v>
      </c>
      <c r="G485" s="12"/>
      <c r="H485" s="12"/>
    </row>
    <row r="486" spans="1:8">
      <c r="A486" s="8">
        <v>484</v>
      </c>
      <c r="B486" s="15" t="s">
        <v>1046</v>
      </c>
      <c r="C486" s="15" t="s">
        <v>1047</v>
      </c>
      <c r="D486" s="8" t="s">
        <v>11</v>
      </c>
      <c r="E486" s="11">
        <v>10</v>
      </c>
      <c r="F486" s="46" t="s">
        <v>1047</v>
      </c>
      <c r="G486" s="12"/>
      <c r="H486" s="12"/>
    </row>
    <row r="487" spans="1:8">
      <c r="A487" s="8">
        <v>485</v>
      </c>
      <c r="B487" s="15" t="s">
        <v>1048</v>
      </c>
      <c r="C487" s="9" t="s">
        <v>1049</v>
      </c>
      <c r="D487" s="8" t="s">
        <v>11</v>
      </c>
      <c r="E487" s="11">
        <v>5</v>
      </c>
      <c r="F487" s="45" t="s">
        <v>1050</v>
      </c>
      <c r="G487" s="12"/>
      <c r="H487" s="12"/>
    </row>
    <row r="488" spans="1:8">
      <c r="A488" s="8">
        <v>486</v>
      </c>
      <c r="B488" s="15" t="s">
        <v>1048</v>
      </c>
      <c r="C488" s="9" t="s">
        <v>1051</v>
      </c>
      <c r="D488" s="8" t="s">
        <v>11</v>
      </c>
      <c r="E488" s="11">
        <v>5</v>
      </c>
      <c r="F488" s="45" t="s">
        <v>1052</v>
      </c>
      <c r="G488" s="12"/>
      <c r="H488" s="12"/>
    </row>
    <row r="489" spans="1:8">
      <c r="A489" s="8">
        <v>487</v>
      </c>
      <c r="B489" s="15" t="s">
        <v>1053</v>
      </c>
      <c r="C489" s="9" t="s">
        <v>257</v>
      </c>
      <c r="D489" s="8" t="s">
        <v>11</v>
      </c>
      <c r="E489" s="11">
        <v>100</v>
      </c>
      <c r="F489" s="45" t="s">
        <v>1054</v>
      </c>
      <c r="G489" s="12"/>
      <c r="H489" s="12"/>
    </row>
    <row r="490" ht="28.5" spans="1:8">
      <c r="A490" s="8">
        <v>488</v>
      </c>
      <c r="B490" s="15" t="s">
        <v>1055</v>
      </c>
      <c r="C490" s="9" t="s">
        <v>1056</v>
      </c>
      <c r="D490" s="8" t="s">
        <v>11</v>
      </c>
      <c r="E490" s="11">
        <v>20</v>
      </c>
      <c r="F490" s="55" t="s">
        <v>1057</v>
      </c>
      <c r="G490" s="12"/>
      <c r="H490" s="12"/>
    </row>
    <row r="491" ht="28.5" spans="1:8">
      <c r="A491" s="8">
        <v>489</v>
      </c>
      <c r="B491" s="15" t="s">
        <v>1058</v>
      </c>
      <c r="C491" s="9" t="s">
        <v>1056</v>
      </c>
      <c r="D491" s="8" t="s">
        <v>11</v>
      </c>
      <c r="E491" s="11">
        <v>20</v>
      </c>
      <c r="F491" s="55" t="s">
        <v>1057</v>
      </c>
      <c r="G491" s="12"/>
      <c r="H491" s="12"/>
    </row>
    <row r="492" spans="1:8">
      <c r="A492" s="8">
        <v>490</v>
      </c>
      <c r="B492" s="15" t="s">
        <v>1059</v>
      </c>
      <c r="C492" s="9" t="s">
        <v>257</v>
      </c>
      <c r="D492" s="8" t="s">
        <v>362</v>
      </c>
      <c r="E492" s="11">
        <v>50</v>
      </c>
      <c r="F492" s="45" t="s">
        <v>1060</v>
      </c>
      <c r="G492" s="12"/>
      <c r="H492" s="12"/>
    </row>
    <row r="493" spans="1:8">
      <c r="A493" s="8">
        <v>491</v>
      </c>
      <c r="B493" s="15" t="s">
        <v>1061</v>
      </c>
      <c r="C493" s="15" t="s">
        <v>1062</v>
      </c>
      <c r="D493" s="8" t="s">
        <v>11</v>
      </c>
      <c r="E493" s="11">
        <v>30</v>
      </c>
      <c r="F493" s="56"/>
      <c r="G493" s="12"/>
      <c r="H493" s="12"/>
    </row>
    <row r="494" spans="1:8">
      <c r="A494" s="8">
        <v>492</v>
      </c>
      <c r="B494" s="15" t="s">
        <v>1063</v>
      </c>
      <c r="C494" s="15" t="s">
        <v>1064</v>
      </c>
      <c r="D494" s="8" t="s">
        <v>11</v>
      </c>
      <c r="E494" s="11">
        <v>30</v>
      </c>
      <c r="F494" s="56"/>
      <c r="G494" s="12"/>
      <c r="H494" s="12"/>
    </row>
    <row r="495" spans="1:8">
      <c r="A495" s="8">
        <v>493</v>
      </c>
      <c r="B495" s="15" t="s">
        <v>1065</v>
      </c>
      <c r="C495" s="15" t="s">
        <v>1066</v>
      </c>
      <c r="D495" s="8" t="s">
        <v>11</v>
      </c>
      <c r="E495" s="11">
        <v>30</v>
      </c>
      <c r="F495" s="56"/>
      <c r="G495" s="12"/>
      <c r="H495" s="12"/>
    </row>
    <row r="496" spans="1:8">
      <c r="A496" s="8">
        <v>494</v>
      </c>
      <c r="B496" s="15" t="s">
        <v>1067</v>
      </c>
      <c r="C496" s="15" t="s">
        <v>1068</v>
      </c>
      <c r="D496" s="8" t="s">
        <v>433</v>
      </c>
      <c r="E496" s="11">
        <v>1000</v>
      </c>
      <c r="F496" s="56"/>
      <c r="G496" s="12"/>
      <c r="H496" s="12"/>
    </row>
    <row r="497" spans="1:8">
      <c r="A497" s="8">
        <v>495</v>
      </c>
      <c r="B497" s="15" t="s">
        <v>1069</v>
      </c>
      <c r="C497" s="15" t="s">
        <v>1068</v>
      </c>
      <c r="D497" s="8" t="s">
        <v>433</v>
      </c>
      <c r="E497" s="11">
        <v>100</v>
      </c>
      <c r="F497" s="56"/>
      <c r="G497" s="12"/>
      <c r="H497" s="12"/>
    </row>
    <row r="498" spans="1:8">
      <c r="A498" s="8">
        <v>496</v>
      </c>
      <c r="B498" s="15" t="s">
        <v>1070</v>
      </c>
      <c r="C498" s="15" t="s">
        <v>1068</v>
      </c>
      <c r="D498" s="8" t="s">
        <v>433</v>
      </c>
      <c r="E498" s="11">
        <v>200</v>
      </c>
      <c r="F498" s="56"/>
      <c r="G498" s="12"/>
      <c r="H498" s="12"/>
    </row>
    <row r="499" spans="1:8">
      <c r="A499" s="8">
        <v>497</v>
      </c>
      <c r="B499" s="15" t="s">
        <v>1071</v>
      </c>
      <c r="C499" s="15" t="s">
        <v>1072</v>
      </c>
      <c r="D499" s="8" t="s">
        <v>433</v>
      </c>
      <c r="E499" s="11">
        <v>800</v>
      </c>
      <c r="F499" s="56"/>
      <c r="G499" s="12"/>
      <c r="H499" s="12"/>
    </row>
    <row r="500" spans="1:8">
      <c r="A500" s="8">
        <v>498</v>
      </c>
      <c r="B500" s="15" t="s">
        <v>1073</v>
      </c>
      <c r="C500" s="15" t="s">
        <v>1072</v>
      </c>
      <c r="D500" s="8" t="s">
        <v>433</v>
      </c>
      <c r="E500" s="11">
        <v>20</v>
      </c>
      <c r="F500" s="56"/>
      <c r="G500" s="12"/>
      <c r="H500" s="12"/>
    </row>
    <row r="501" spans="1:8">
      <c r="A501" s="8">
        <v>499</v>
      </c>
      <c r="B501" s="15" t="s">
        <v>1074</v>
      </c>
      <c r="C501" s="15" t="s">
        <v>1072</v>
      </c>
      <c r="D501" s="8" t="s">
        <v>433</v>
      </c>
      <c r="E501" s="11">
        <v>3</v>
      </c>
      <c r="F501" s="56"/>
      <c r="G501" s="12"/>
      <c r="H501" s="12"/>
    </row>
    <row r="502" spans="1:8">
      <c r="A502" s="8">
        <v>500</v>
      </c>
      <c r="B502" s="15" t="s">
        <v>1075</v>
      </c>
      <c r="C502" s="15" t="s">
        <v>1072</v>
      </c>
      <c r="D502" s="8" t="s">
        <v>433</v>
      </c>
      <c r="E502" s="11">
        <v>1600</v>
      </c>
      <c r="F502" s="56"/>
      <c r="G502" s="12"/>
      <c r="H502" s="12"/>
    </row>
    <row r="503" spans="1:8">
      <c r="A503" s="8">
        <v>501</v>
      </c>
      <c r="B503" s="15" t="s">
        <v>1076</v>
      </c>
      <c r="C503" s="15" t="s">
        <v>1077</v>
      </c>
      <c r="D503" s="8" t="s">
        <v>433</v>
      </c>
      <c r="E503" s="11">
        <v>15000</v>
      </c>
      <c r="F503" s="56"/>
      <c r="G503" s="12"/>
      <c r="H503" s="12"/>
    </row>
    <row r="504" spans="1:8">
      <c r="A504" s="8">
        <v>502</v>
      </c>
      <c r="B504" s="15" t="s">
        <v>1078</v>
      </c>
      <c r="C504" s="15" t="s">
        <v>1077</v>
      </c>
      <c r="D504" s="8" t="s">
        <v>433</v>
      </c>
      <c r="E504" s="11">
        <v>2500</v>
      </c>
      <c r="F504" s="56"/>
      <c r="G504" s="12"/>
      <c r="H504" s="12"/>
    </row>
    <row r="505" spans="1:8">
      <c r="A505" s="8">
        <v>503</v>
      </c>
      <c r="B505" s="15" t="s">
        <v>1079</v>
      </c>
      <c r="C505" s="15" t="s">
        <v>1068</v>
      </c>
      <c r="D505" s="8" t="s">
        <v>433</v>
      </c>
      <c r="E505" s="11">
        <v>10</v>
      </c>
      <c r="F505" s="56"/>
      <c r="G505" s="12"/>
      <c r="H505" s="12"/>
    </row>
    <row r="506" spans="1:8">
      <c r="A506" s="8">
        <v>504</v>
      </c>
      <c r="B506" s="15" t="s">
        <v>1080</v>
      </c>
      <c r="C506" s="15" t="s">
        <v>1068</v>
      </c>
      <c r="D506" s="8" t="s">
        <v>433</v>
      </c>
      <c r="E506" s="11">
        <v>10</v>
      </c>
      <c r="F506" s="56"/>
      <c r="G506" s="12"/>
      <c r="H506" s="12"/>
    </row>
    <row r="507" spans="1:8">
      <c r="A507" s="8">
        <v>505</v>
      </c>
      <c r="B507" s="15" t="s">
        <v>1076</v>
      </c>
      <c r="C507" s="15" t="s">
        <v>1068</v>
      </c>
      <c r="D507" s="8" t="s">
        <v>433</v>
      </c>
      <c r="E507" s="11">
        <v>30000</v>
      </c>
      <c r="F507" s="56"/>
      <c r="G507" s="12"/>
      <c r="H507" s="12"/>
    </row>
    <row r="508" spans="1:8">
      <c r="A508" s="8">
        <v>506</v>
      </c>
      <c r="B508" s="15" t="s">
        <v>1081</v>
      </c>
      <c r="C508" s="15" t="s">
        <v>1068</v>
      </c>
      <c r="D508" s="8" t="s">
        <v>433</v>
      </c>
      <c r="E508" s="11">
        <v>8000</v>
      </c>
      <c r="F508" s="56"/>
      <c r="G508" s="12"/>
      <c r="H508" s="12"/>
    </row>
    <row r="509" spans="1:8">
      <c r="A509" s="8">
        <v>507</v>
      </c>
      <c r="B509" s="15" t="s">
        <v>1082</v>
      </c>
      <c r="C509" s="15" t="s">
        <v>1068</v>
      </c>
      <c r="D509" s="8" t="s">
        <v>433</v>
      </c>
      <c r="E509" s="11">
        <v>300</v>
      </c>
      <c r="F509" s="56"/>
      <c r="G509" s="12"/>
      <c r="H509" s="12"/>
    </row>
    <row r="510" spans="1:8">
      <c r="A510" s="8">
        <v>508</v>
      </c>
      <c r="B510" s="15" t="s">
        <v>1083</v>
      </c>
      <c r="C510" s="15" t="s">
        <v>1068</v>
      </c>
      <c r="D510" s="8" t="s">
        <v>433</v>
      </c>
      <c r="E510" s="11">
        <v>12</v>
      </c>
      <c r="F510" s="56"/>
      <c r="G510" s="12"/>
      <c r="H510" s="12"/>
    </row>
    <row r="511" spans="1:8">
      <c r="A511" s="8">
        <v>509</v>
      </c>
      <c r="B511" s="15" t="s">
        <v>1084</v>
      </c>
      <c r="C511" s="15" t="s">
        <v>1068</v>
      </c>
      <c r="D511" s="8" t="s">
        <v>433</v>
      </c>
      <c r="E511" s="11">
        <v>12</v>
      </c>
      <c r="F511" s="56"/>
      <c r="G511" s="12"/>
      <c r="H511" s="12"/>
    </row>
    <row r="512" spans="1:8">
      <c r="A512" s="8">
        <v>510</v>
      </c>
      <c r="B512" s="15" t="s">
        <v>1085</v>
      </c>
      <c r="C512" s="15" t="s">
        <v>1068</v>
      </c>
      <c r="D512" s="8" t="s">
        <v>433</v>
      </c>
      <c r="E512" s="11">
        <v>12</v>
      </c>
      <c r="F512" s="56"/>
      <c r="G512" s="12"/>
      <c r="H512" s="12"/>
    </row>
    <row r="513" spans="1:8">
      <c r="A513" s="8">
        <v>511</v>
      </c>
      <c r="B513" s="15" t="s">
        <v>1084</v>
      </c>
      <c r="C513" s="15" t="s">
        <v>1068</v>
      </c>
      <c r="D513" s="8" t="s">
        <v>433</v>
      </c>
      <c r="E513" s="11">
        <v>12</v>
      </c>
      <c r="F513" s="56"/>
      <c r="G513" s="12"/>
      <c r="H513" s="12"/>
    </row>
    <row r="514" spans="1:8">
      <c r="A514" s="8">
        <v>512</v>
      </c>
      <c r="B514" s="15" t="s">
        <v>1086</v>
      </c>
      <c r="C514" s="15" t="s">
        <v>1068</v>
      </c>
      <c r="D514" s="8" t="s">
        <v>433</v>
      </c>
      <c r="E514" s="11">
        <v>12</v>
      </c>
      <c r="F514" s="56"/>
      <c r="G514" s="12"/>
      <c r="H514" s="12"/>
    </row>
    <row r="515" spans="1:8">
      <c r="A515" s="8">
        <v>513</v>
      </c>
      <c r="B515" s="15" t="s">
        <v>1087</v>
      </c>
      <c r="C515" s="15" t="s">
        <v>1077</v>
      </c>
      <c r="D515" s="8" t="s">
        <v>433</v>
      </c>
      <c r="E515" s="11">
        <v>20</v>
      </c>
      <c r="F515" s="56"/>
      <c r="G515" s="12"/>
      <c r="H515" s="12"/>
    </row>
    <row r="516" spans="1:8">
      <c r="A516" s="8">
        <v>514</v>
      </c>
      <c r="B516" s="15" t="s">
        <v>1088</v>
      </c>
      <c r="C516" s="15" t="s">
        <v>1077</v>
      </c>
      <c r="D516" s="8" t="s">
        <v>433</v>
      </c>
      <c r="E516" s="11">
        <v>20</v>
      </c>
      <c r="F516" s="56"/>
      <c r="G516" s="12"/>
      <c r="H516" s="12"/>
    </row>
    <row r="517" spans="1:8">
      <c r="A517" s="8">
        <v>515</v>
      </c>
      <c r="B517" s="15" t="s">
        <v>1089</v>
      </c>
      <c r="C517" s="15" t="s">
        <v>1077</v>
      </c>
      <c r="D517" s="8" t="s">
        <v>433</v>
      </c>
      <c r="E517" s="11">
        <v>20</v>
      </c>
      <c r="F517" s="56"/>
      <c r="G517" s="12"/>
      <c r="H517" s="12"/>
    </row>
    <row r="518" spans="1:8">
      <c r="A518" s="8">
        <v>516</v>
      </c>
      <c r="B518" s="15" t="s">
        <v>1087</v>
      </c>
      <c r="C518" s="15" t="s">
        <v>1077</v>
      </c>
      <c r="D518" s="8" t="s">
        <v>433</v>
      </c>
      <c r="E518" s="11">
        <v>20</v>
      </c>
      <c r="F518" s="56"/>
      <c r="G518" s="12"/>
      <c r="H518" s="12"/>
    </row>
    <row r="519" spans="1:8">
      <c r="A519" s="8">
        <v>517</v>
      </c>
      <c r="B519" s="15" t="s">
        <v>1090</v>
      </c>
      <c r="C519" s="15" t="s">
        <v>1068</v>
      </c>
      <c r="D519" s="8" t="s">
        <v>433</v>
      </c>
      <c r="E519" s="11">
        <v>10000</v>
      </c>
      <c r="F519" s="56"/>
      <c r="G519" s="12"/>
      <c r="H519" s="12"/>
    </row>
    <row r="520" spans="1:8">
      <c r="A520" s="8">
        <v>518</v>
      </c>
      <c r="B520" s="15" t="s">
        <v>1091</v>
      </c>
      <c r="C520" s="15" t="s">
        <v>1068</v>
      </c>
      <c r="D520" s="8" t="s">
        <v>433</v>
      </c>
      <c r="E520" s="11">
        <v>2000</v>
      </c>
      <c r="F520" s="56"/>
      <c r="G520" s="12"/>
      <c r="H520" s="12"/>
    </row>
    <row r="521" spans="1:8">
      <c r="A521" s="8">
        <v>519</v>
      </c>
      <c r="B521" s="15" t="s">
        <v>1092</v>
      </c>
      <c r="C521" s="15" t="s">
        <v>1068</v>
      </c>
      <c r="D521" s="8" t="s">
        <v>433</v>
      </c>
      <c r="E521" s="11">
        <v>500</v>
      </c>
      <c r="F521" s="56"/>
      <c r="G521" s="12"/>
      <c r="H521" s="12"/>
    </row>
    <row r="522" spans="1:8">
      <c r="A522" s="8">
        <v>520</v>
      </c>
      <c r="B522" s="15" t="s">
        <v>1093</v>
      </c>
      <c r="C522" s="15" t="s">
        <v>1077</v>
      </c>
      <c r="D522" s="8" t="s">
        <v>433</v>
      </c>
      <c r="E522" s="11">
        <v>2000</v>
      </c>
      <c r="F522" s="56"/>
      <c r="G522" s="12"/>
      <c r="H522" s="12"/>
    </row>
    <row r="523" spans="1:8">
      <c r="A523" s="8">
        <v>521</v>
      </c>
      <c r="B523" s="15" t="s">
        <v>1094</v>
      </c>
      <c r="C523" s="15" t="s">
        <v>1068</v>
      </c>
      <c r="D523" s="8" t="s">
        <v>433</v>
      </c>
      <c r="E523" s="11">
        <v>2000</v>
      </c>
      <c r="F523" s="56"/>
      <c r="G523" s="12"/>
      <c r="H523" s="12"/>
    </row>
    <row r="524" spans="1:8">
      <c r="A524" s="8">
        <v>522</v>
      </c>
      <c r="B524" s="15" t="s">
        <v>1095</v>
      </c>
      <c r="C524" s="15" t="s">
        <v>1072</v>
      </c>
      <c r="D524" s="8" t="s">
        <v>433</v>
      </c>
      <c r="E524" s="11">
        <v>5</v>
      </c>
      <c r="F524" s="56"/>
      <c r="G524" s="12"/>
      <c r="H524" s="12"/>
    </row>
    <row r="525" spans="1:8">
      <c r="A525" s="8">
        <v>523</v>
      </c>
      <c r="B525" s="15" t="s">
        <v>1096</v>
      </c>
      <c r="C525" s="15" t="s">
        <v>1097</v>
      </c>
      <c r="D525" s="8" t="s">
        <v>362</v>
      </c>
      <c r="E525" s="11">
        <v>500</v>
      </c>
      <c r="F525" s="56"/>
      <c r="G525" s="12"/>
      <c r="H525" s="12"/>
    </row>
    <row r="526" spans="1:8">
      <c r="A526" s="8">
        <v>524</v>
      </c>
      <c r="B526" s="15" t="s">
        <v>1098</v>
      </c>
      <c r="C526" s="15" t="s">
        <v>1077</v>
      </c>
      <c r="D526" s="8" t="s">
        <v>433</v>
      </c>
      <c r="E526" s="11">
        <v>50</v>
      </c>
      <c r="F526" s="56"/>
      <c r="G526" s="12"/>
      <c r="H526" s="12"/>
    </row>
    <row r="527" spans="1:8">
      <c r="A527" s="8">
        <v>525</v>
      </c>
      <c r="B527" s="15" t="s">
        <v>1099</v>
      </c>
      <c r="C527" s="15" t="s">
        <v>1100</v>
      </c>
      <c r="D527" s="8" t="s">
        <v>433</v>
      </c>
      <c r="E527" s="11">
        <v>30</v>
      </c>
      <c r="F527" s="56"/>
      <c r="G527" s="12"/>
      <c r="H527" s="12"/>
    </row>
    <row r="528" spans="1:8">
      <c r="A528" s="8">
        <v>526</v>
      </c>
      <c r="B528" s="15" t="s">
        <v>1101</v>
      </c>
      <c r="C528" s="15" t="s">
        <v>1102</v>
      </c>
      <c r="D528" s="8" t="s">
        <v>433</v>
      </c>
      <c r="E528" s="11">
        <v>10</v>
      </c>
      <c r="F528" s="56"/>
      <c r="G528" s="12"/>
      <c r="H528" s="12"/>
    </row>
    <row r="529" spans="1:8">
      <c r="A529" s="8">
        <v>527</v>
      </c>
      <c r="B529" s="15" t="s">
        <v>1103</v>
      </c>
      <c r="C529" s="15" t="s">
        <v>1104</v>
      </c>
      <c r="D529" s="8" t="s">
        <v>228</v>
      </c>
      <c r="E529" s="11">
        <v>30</v>
      </c>
      <c r="F529" s="56"/>
      <c r="G529" s="12"/>
      <c r="H529" s="12"/>
    </row>
    <row r="530" spans="1:8">
      <c r="A530" s="8">
        <v>528</v>
      </c>
      <c r="B530" s="15" t="s">
        <v>1105</v>
      </c>
      <c r="C530" s="15" t="s">
        <v>1072</v>
      </c>
      <c r="D530" s="8" t="s">
        <v>433</v>
      </c>
      <c r="E530" s="11">
        <v>10</v>
      </c>
      <c r="F530" s="56"/>
      <c r="G530" s="12"/>
      <c r="H530" s="12"/>
    </row>
    <row r="531" spans="1:8">
      <c r="A531" s="8">
        <v>529</v>
      </c>
      <c r="B531" s="15" t="s">
        <v>1106</v>
      </c>
      <c r="C531" s="15" t="s">
        <v>1107</v>
      </c>
      <c r="D531" s="8" t="s">
        <v>433</v>
      </c>
      <c r="E531" s="11">
        <v>2000</v>
      </c>
      <c r="F531" s="56"/>
      <c r="G531" s="12"/>
      <c r="H531" s="12"/>
    </row>
    <row r="532" spans="1:8">
      <c r="A532" s="8">
        <v>530</v>
      </c>
      <c r="B532" s="15" t="s">
        <v>1108</v>
      </c>
      <c r="C532" s="15" t="s">
        <v>1109</v>
      </c>
      <c r="D532" s="8" t="s">
        <v>433</v>
      </c>
      <c r="E532" s="11">
        <v>80</v>
      </c>
      <c r="F532" s="56"/>
      <c r="G532" s="12"/>
      <c r="H532" s="12"/>
    </row>
    <row r="533" spans="1:8">
      <c r="A533" s="8">
        <v>531</v>
      </c>
      <c r="B533" s="15" t="s">
        <v>1110</v>
      </c>
      <c r="C533" s="15" t="s">
        <v>1109</v>
      </c>
      <c r="D533" s="8" t="s">
        <v>433</v>
      </c>
      <c r="E533" s="11">
        <v>600</v>
      </c>
      <c r="F533" s="56"/>
      <c r="G533" s="12"/>
      <c r="H533" s="12"/>
    </row>
    <row r="534" spans="1:8">
      <c r="A534" s="8">
        <v>532</v>
      </c>
      <c r="B534" s="15" t="s">
        <v>1111</v>
      </c>
      <c r="C534" s="15" t="s">
        <v>1109</v>
      </c>
      <c r="D534" s="8" t="s">
        <v>433</v>
      </c>
      <c r="E534" s="11">
        <v>50</v>
      </c>
      <c r="F534" s="56"/>
      <c r="G534" s="12"/>
      <c r="H534" s="12"/>
    </row>
    <row r="535" spans="1:8">
      <c r="A535" s="8">
        <v>533</v>
      </c>
      <c r="B535" s="9" t="s">
        <v>1112</v>
      </c>
      <c r="C535" s="9" t="s">
        <v>1113</v>
      </c>
      <c r="D535" s="10" t="s">
        <v>433</v>
      </c>
      <c r="E535" s="11">
        <v>20</v>
      </c>
      <c r="F535" s="56"/>
      <c r="G535" s="12"/>
      <c r="H535" s="12"/>
    </row>
    <row r="536" spans="1:8">
      <c r="A536" s="8">
        <v>534</v>
      </c>
      <c r="B536" s="15" t="s">
        <v>1114</v>
      </c>
      <c r="C536" s="15" t="s">
        <v>1107</v>
      </c>
      <c r="D536" s="8" t="s">
        <v>433</v>
      </c>
      <c r="E536" s="11">
        <v>50</v>
      </c>
      <c r="F536" s="56"/>
      <c r="G536" s="12"/>
      <c r="H536" s="12"/>
    </row>
    <row r="537" spans="1:8">
      <c r="A537" s="8">
        <v>535</v>
      </c>
      <c r="B537" s="15" t="s">
        <v>1115</v>
      </c>
      <c r="C537" s="15" t="s">
        <v>1068</v>
      </c>
      <c r="D537" s="8" t="s">
        <v>433</v>
      </c>
      <c r="E537" s="11">
        <v>300</v>
      </c>
      <c r="F537" s="56"/>
      <c r="G537" s="12"/>
      <c r="H537" s="12"/>
    </row>
    <row r="538" spans="1:8">
      <c r="A538" s="8">
        <v>536</v>
      </c>
      <c r="B538" s="9" t="s">
        <v>1116</v>
      </c>
      <c r="C538" s="9" t="s">
        <v>1117</v>
      </c>
      <c r="D538" s="10" t="s">
        <v>258</v>
      </c>
      <c r="E538" s="11">
        <v>300</v>
      </c>
      <c r="F538" s="56"/>
      <c r="G538" s="12"/>
      <c r="H538" s="12"/>
    </row>
    <row r="539" spans="1:8">
      <c r="A539" s="8">
        <v>537</v>
      </c>
      <c r="B539" s="15" t="s">
        <v>1118</v>
      </c>
      <c r="C539" s="15" t="s">
        <v>1119</v>
      </c>
      <c r="D539" s="8" t="s">
        <v>460</v>
      </c>
      <c r="E539" s="11">
        <v>3</v>
      </c>
      <c r="F539" s="56"/>
      <c r="G539" s="12"/>
      <c r="H539" s="12"/>
    </row>
    <row r="540" spans="1:8">
      <c r="A540" s="8">
        <v>538</v>
      </c>
      <c r="B540" s="15" t="s">
        <v>1118</v>
      </c>
      <c r="C540" s="15" t="s">
        <v>1120</v>
      </c>
      <c r="D540" s="8" t="s">
        <v>460</v>
      </c>
      <c r="E540" s="11">
        <v>10</v>
      </c>
      <c r="F540" s="56"/>
      <c r="G540" s="12"/>
      <c r="H540" s="12"/>
    </row>
    <row r="541" spans="1:8">
      <c r="A541" s="8">
        <v>539</v>
      </c>
      <c r="B541" s="15" t="s">
        <v>1121</v>
      </c>
      <c r="C541" s="15" t="s">
        <v>1122</v>
      </c>
      <c r="D541" s="57" t="s">
        <v>11</v>
      </c>
      <c r="E541" s="11">
        <v>10</v>
      </c>
      <c r="F541" s="56"/>
      <c r="G541" s="12"/>
      <c r="H541" s="12"/>
    </row>
    <row r="542" spans="1:8">
      <c r="A542" s="8">
        <v>540</v>
      </c>
      <c r="B542" s="15" t="s">
        <v>1123</v>
      </c>
      <c r="C542" s="15" t="s">
        <v>1124</v>
      </c>
      <c r="D542" s="57" t="s">
        <v>11</v>
      </c>
      <c r="E542" s="11">
        <v>10</v>
      </c>
      <c r="F542" s="56"/>
      <c r="G542" s="12"/>
      <c r="H542" s="12"/>
    </row>
    <row r="543" ht="28.5" spans="1:8">
      <c r="A543" s="8">
        <v>541</v>
      </c>
      <c r="B543" s="15" t="s">
        <v>1125</v>
      </c>
      <c r="C543" s="15" t="s">
        <v>1126</v>
      </c>
      <c r="D543" s="57" t="s">
        <v>11</v>
      </c>
      <c r="E543" s="11">
        <v>400</v>
      </c>
      <c r="F543" s="56"/>
      <c r="G543" s="12"/>
      <c r="H543" s="12"/>
    </row>
    <row r="544" spans="1:8">
      <c r="A544" s="8">
        <v>542</v>
      </c>
      <c r="B544" s="15" t="s">
        <v>1127</v>
      </c>
      <c r="C544" s="15" t="s">
        <v>1128</v>
      </c>
      <c r="D544" s="57" t="s">
        <v>11</v>
      </c>
      <c r="E544" s="11">
        <v>10</v>
      </c>
      <c r="F544" s="56"/>
      <c r="G544" s="12"/>
      <c r="H544" s="12"/>
    </row>
    <row r="545" spans="1:8">
      <c r="A545" s="8">
        <v>543</v>
      </c>
      <c r="B545" s="15" t="s">
        <v>1129</v>
      </c>
      <c r="C545" s="15" t="s">
        <v>1130</v>
      </c>
      <c r="D545" s="57" t="s">
        <v>11</v>
      </c>
      <c r="E545" s="11">
        <v>10</v>
      </c>
      <c r="F545" s="56"/>
      <c r="G545" s="12"/>
      <c r="H545" s="12"/>
    </row>
    <row r="546" spans="1:8">
      <c r="A546" s="8">
        <v>544</v>
      </c>
      <c r="B546" s="15" t="s">
        <v>1131</v>
      </c>
      <c r="C546" s="15" t="s">
        <v>1132</v>
      </c>
      <c r="D546" s="57" t="s">
        <v>11</v>
      </c>
      <c r="E546" s="11">
        <v>20</v>
      </c>
      <c r="F546" s="56"/>
      <c r="G546" s="12"/>
      <c r="H546" s="12"/>
    </row>
    <row r="547" spans="1:8">
      <c r="A547" s="8">
        <v>545</v>
      </c>
      <c r="B547" s="15" t="s">
        <v>1131</v>
      </c>
      <c r="C547" s="15" t="s">
        <v>1133</v>
      </c>
      <c r="D547" s="57" t="s">
        <v>11</v>
      </c>
      <c r="E547" s="11">
        <v>700</v>
      </c>
      <c r="F547" s="56"/>
      <c r="G547" s="12"/>
      <c r="H547" s="12"/>
    </row>
    <row r="548" ht="28.5" spans="1:8">
      <c r="A548" s="8">
        <v>546</v>
      </c>
      <c r="B548" s="9" t="s">
        <v>1134</v>
      </c>
      <c r="C548" s="9" t="s">
        <v>1135</v>
      </c>
      <c r="D548" s="13" t="s">
        <v>11</v>
      </c>
      <c r="E548" s="11">
        <v>700</v>
      </c>
      <c r="F548" s="56"/>
      <c r="G548" s="12"/>
      <c r="H548" s="12"/>
    </row>
    <row r="549" spans="1:8">
      <c r="A549" s="8">
        <v>547</v>
      </c>
      <c r="B549" s="15" t="s">
        <v>1136</v>
      </c>
      <c r="C549" s="15" t="s">
        <v>663</v>
      </c>
      <c r="D549" s="57" t="s">
        <v>11</v>
      </c>
      <c r="E549" s="11">
        <v>20</v>
      </c>
      <c r="F549" s="56"/>
      <c r="G549" s="12"/>
      <c r="H549" s="12"/>
    </row>
    <row r="550" spans="1:8">
      <c r="A550" s="8">
        <v>548</v>
      </c>
      <c r="B550" s="15" t="s">
        <v>1137</v>
      </c>
      <c r="C550" s="15" t="s">
        <v>1138</v>
      </c>
      <c r="D550" s="57" t="s">
        <v>11</v>
      </c>
      <c r="E550" s="11">
        <v>10</v>
      </c>
      <c r="F550" s="56"/>
      <c r="G550" s="12"/>
      <c r="H550" s="12"/>
    </row>
    <row r="551" spans="1:8">
      <c r="A551" s="8">
        <v>549</v>
      </c>
      <c r="B551" s="9" t="s">
        <v>1139</v>
      </c>
      <c r="C551" s="9" t="s">
        <v>528</v>
      </c>
      <c r="D551" s="13" t="s">
        <v>11</v>
      </c>
      <c r="E551" s="11">
        <v>1000</v>
      </c>
      <c r="F551" s="56"/>
      <c r="G551" s="12"/>
      <c r="H551" s="12"/>
    </row>
    <row r="552" spans="1:8">
      <c r="A552" s="8">
        <v>550</v>
      </c>
      <c r="B552" s="15" t="s">
        <v>1140</v>
      </c>
      <c r="C552" s="15" t="s">
        <v>658</v>
      </c>
      <c r="D552" s="57" t="s">
        <v>11</v>
      </c>
      <c r="E552" s="11">
        <v>20</v>
      </c>
      <c r="F552" s="56"/>
      <c r="G552" s="12"/>
      <c r="H552" s="12"/>
    </row>
    <row r="553" spans="1:8">
      <c r="A553" s="8">
        <v>551</v>
      </c>
      <c r="B553" s="9" t="s">
        <v>1141</v>
      </c>
      <c r="C553" s="9" t="s">
        <v>1142</v>
      </c>
      <c r="D553" s="13" t="s">
        <v>11</v>
      </c>
      <c r="E553" s="11">
        <v>1000</v>
      </c>
      <c r="F553" s="56"/>
      <c r="G553" s="12"/>
      <c r="H553" s="12"/>
    </row>
    <row r="554" spans="1:8">
      <c r="A554" s="8">
        <v>552</v>
      </c>
      <c r="B554" s="9" t="s">
        <v>1143</v>
      </c>
      <c r="C554" s="9" t="s">
        <v>528</v>
      </c>
      <c r="D554" s="13" t="s">
        <v>11</v>
      </c>
      <c r="E554" s="11">
        <v>30</v>
      </c>
      <c r="F554" s="56"/>
      <c r="G554" s="12"/>
      <c r="H554" s="12"/>
    </row>
    <row r="555" spans="1:8">
      <c r="A555" s="8">
        <v>553</v>
      </c>
      <c r="B555" s="15" t="s">
        <v>1144</v>
      </c>
      <c r="C555" s="15" t="s">
        <v>1145</v>
      </c>
      <c r="D555" s="57" t="s">
        <v>11</v>
      </c>
      <c r="E555" s="11">
        <v>3</v>
      </c>
      <c r="F555" s="56"/>
      <c r="G555" s="12"/>
      <c r="H555" s="12"/>
    </row>
    <row r="556" spans="1:8">
      <c r="A556" s="8">
        <v>554</v>
      </c>
      <c r="B556" s="15" t="s">
        <v>1146</v>
      </c>
      <c r="C556" s="15" t="s">
        <v>658</v>
      </c>
      <c r="D556" s="57" t="s">
        <v>11</v>
      </c>
      <c r="E556" s="11">
        <v>5</v>
      </c>
      <c r="F556" s="56"/>
      <c r="G556" s="12"/>
      <c r="H556" s="12"/>
    </row>
    <row r="557" spans="1:8">
      <c r="A557" s="8">
        <v>555</v>
      </c>
      <c r="B557" s="9" t="s">
        <v>1147</v>
      </c>
      <c r="C557" s="9" t="s">
        <v>1148</v>
      </c>
      <c r="D557" s="13" t="s">
        <v>11</v>
      </c>
      <c r="E557" s="11">
        <v>300</v>
      </c>
      <c r="F557" s="56"/>
      <c r="G557" s="12"/>
      <c r="H557" s="12"/>
    </row>
    <row r="558" spans="1:8">
      <c r="A558" s="8">
        <v>556</v>
      </c>
      <c r="B558" s="15" t="s">
        <v>1149</v>
      </c>
      <c r="C558" s="15" t="s">
        <v>1150</v>
      </c>
      <c r="D558" s="57" t="s">
        <v>11</v>
      </c>
      <c r="E558" s="11">
        <v>3</v>
      </c>
      <c r="F558" s="56"/>
      <c r="G558" s="12"/>
      <c r="H558" s="12"/>
    </row>
    <row r="559" spans="1:8">
      <c r="A559" s="8">
        <v>557</v>
      </c>
      <c r="B559" s="15" t="s">
        <v>1151</v>
      </c>
      <c r="C559" s="15" t="s">
        <v>1152</v>
      </c>
      <c r="D559" s="57" t="s">
        <v>11</v>
      </c>
      <c r="E559" s="11">
        <v>10</v>
      </c>
      <c r="F559" s="56"/>
      <c r="G559" s="12"/>
      <c r="H559" s="12"/>
    </row>
    <row r="560" spans="1:8">
      <c r="A560" s="8">
        <v>558</v>
      </c>
      <c r="B560" s="15" t="s">
        <v>1153</v>
      </c>
      <c r="C560" s="15" t="s">
        <v>1154</v>
      </c>
      <c r="D560" s="57" t="s">
        <v>11</v>
      </c>
      <c r="E560" s="11">
        <v>3</v>
      </c>
      <c r="F560" s="56"/>
      <c r="G560" s="12"/>
      <c r="H560" s="12"/>
    </row>
    <row r="561" spans="1:8">
      <c r="A561" s="8">
        <v>559</v>
      </c>
      <c r="B561" s="15" t="s">
        <v>1155</v>
      </c>
      <c r="C561" s="15" t="s">
        <v>1119</v>
      </c>
      <c r="D561" s="57" t="s">
        <v>460</v>
      </c>
      <c r="E561" s="11">
        <v>1</v>
      </c>
      <c r="F561" s="56"/>
      <c r="G561" s="12"/>
      <c r="H561" s="12"/>
    </row>
    <row r="562" spans="1:8">
      <c r="A562" s="8">
        <v>560</v>
      </c>
      <c r="B562" s="15" t="s">
        <v>1156</v>
      </c>
      <c r="C562" s="15" t="s">
        <v>1157</v>
      </c>
      <c r="D562" s="57" t="s">
        <v>11</v>
      </c>
      <c r="E562" s="11">
        <v>1</v>
      </c>
      <c r="F562" s="56"/>
      <c r="G562" s="12"/>
      <c r="H562" s="12"/>
    </row>
    <row r="563" spans="1:8">
      <c r="A563" s="8">
        <v>561</v>
      </c>
      <c r="B563" s="15" t="s">
        <v>1158</v>
      </c>
      <c r="C563" s="15" t="s">
        <v>1159</v>
      </c>
      <c r="D563" s="57" t="s">
        <v>460</v>
      </c>
      <c r="E563" s="11">
        <v>3</v>
      </c>
      <c r="F563" s="56"/>
      <c r="G563" s="12"/>
      <c r="H563" s="12"/>
    </row>
    <row r="564" spans="1:8">
      <c r="A564" s="8">
        <v>562</v>
      </c>
      <c r="B564" s="15" t="s">
        <v>1160</v>
      </c>
      <c r="C564" s="15" t="s">
        <v>1161</v>
      </c>
      <c r="D564" s="57" t="s">
        <v>11</v>
      </c>
      <c r="E564" s="11">
        <v>10</v>
      </c>
      <c r="F564" s="56"/>
      <c r="G564" s="12"/>
      <c r="H564" s="12"/>
    </row>
    <row r="565" spans="1:8">
      <c r="A565" s="8">
        <v>563</v>
      </c>
      <c r="B565" s="9" t="s">
        <v>1162</v>
      </c>
      <c r="C565" s="9" t="s">
        <v>1163</v>
      </c>
      <c r="D565" s="13" t="s">
        <v>460</v>
      </c>
      <c r="E565" s="11">
        <v>70</v>
      </c>
      <c r="F565" s="56"/>
      <c r="G565" s="12"/>
      <c r="H565" s="12"/>
    </row>
    <row r="566" spans="1:8">
      <c r="A566" s="8">
        <v>564</v>
      </c>
      <c r="B566" s="9" t="s">
        <v>1143</v>
      </c>
      <c r="C566" s="9" t="s">
        <v>528</v>
      </c>
      <c r="D566" s="13" t="s">
        <v>11</v>
      </c>
      <c r="E566" s="11">
        <v>200</v>
      </c>
      <c r="F566" s="56"/>
      <c r="G566" s="12"/>
      <c r="H566" s="12"/>
    </row>
    <row r="567" spans="1:8">
      <c r="A567" s="8">
        <v>565</v>
      </c>
      <c r="B567" s="9" t="s">
        <v>1164</v>
      </c>
      <c r="C567" s="9" t="s">
        <v>1165</v>
      </c>
      <c r="D567" s="13" t="s">
        <v>11</v>
      </c>
      <c r="E567" s="11">
        <v>600</v>
      </c>
      <c r="F567" s="56"/>
      <c r="G567" s="12"/>
      <c r="H567" s="12"/>
    </row>
    <row r="568" spans="1:8">
      <c r="A568" s="8">
        <v>566</v>
      </c>
      <c r="B568" s="15" t="s">
        <v>1166</v>
      </c>
      <c r="C568" s="15" t="s">
        <v>1167</v>
      </c>
      <c r="D568" s="57" t="s">
        <v>11</v>
      </c>
      <c r="E568" s="11">
        <v>50</v>
      </c>
      <c r="F568" s="56"/>
      <c r="G568" s="12"/>
      <c r="H568" s="12"/>
    </row>
    <row r="569" spans="1:8">
      <c r="A569" s="8">
        <v>567</v>
      </c>
      <c r="B569" s="15" t="s">
        <v>1168</v>
      </c>
      <c r="C569" s="15" t="s">
        <v>883</v>
      </c>
      <c r="D569" s="57" t="s">
        <v>11</v>
      </c>
      <c r="E569" s="11">
        <v>1</v>
      </c>
      <c r="F569" s="56"/>
      <c r="G569" s="12"/>
      <c r="H569" s="12"/>
    </row>
    <row r="570" spans="1:8">
      <c r="A570" s="8">
        <v>568</v>
      </c>
      <c r="B570" s="15" t="s">
        <v>1169</v>
      </c>
      <c r="C570" s="15" t="s">
        <v>1170</v>
      </c>
      <c r="D570" s="57" t="s">
        <v>11</v>
      </c>
      <c r="E570" s="11">
        <v>1</v>
      </c>
      <c r="F570" s="56"/>
      <c r="G570" s="12"/>
      <c r="H570" s="12"/>
    </row>
    <row r="571" spans="1:8">
      <c r="A571" s="8">
        <v>569</v>
      </c>
      <c r="B571" s="15" t="s">
        <v>1171</v>
      </c>
      <c r="C571" s="15" t="s">
        <v>516</v>
      </c>
      <c r="D571" s="57" t="s">
        <v>11</v>
      </c>
      <c r="E571" s="11">
        <v>3</v>
      </c>
      <c r="F571" s="56"/>
      <c r="G571" s="12"/>
      <c r="H571" s="12"/>
    </row>
    <row r="572" spans="1:8">
      <c r="A572" s="8">
        <v>570</v>
      </c>
      <c r="B572" s="9" t="s">
        <v>1172</v>
      </c>
      <c r="C572" s="9" t="s">
        <v>852</v>
      </c>
      <c r="D572" s="13" t="s">
        <v>11</v>
      </c>
      <c r="E572" s="11">
        <v>400</v>
      </c>
      <c r="F572" s="56"/>
      <c r="G572" s="12"/>
      <c r="H572" s="12"/>
    </row>
    <row r="573" spans="1:8">
      <c r="A573" s="8">
        <v>571</v>
      </c>
      <c r="B573" s="9" t="s">
        <v>1173</v>
      </c>
      <c r="C573" s="9" t="s">
        <v>1174</v>
      </c>
      <c r="D573" s="13" t="s">
        <v>11</v>
      </c>
      <c r="E573" s="11">
        <v>400</v>
      </c>
      <c r="F573" s="56"/>
      <c r="G573" s="12"/>
      <c r="H573" s="12"/>
    </row>
    <row r="574" ht="28.5" spans="1:8">
      <c r="A574" s="8">
        <v>572</v>
      </c>
      <c r="B574" s="9" t="s">
        <v>1175</v>
      </c>
      <c r="C574" s="9" t="s">
        <v>1165</v>
      </c>
      <c r="D574" s="13" t="s">
        <v>11</v>
      </c>
      <c r="E574" s="11">
        <v>200</v>
      </c>
      <c r="F574" s="58" t="s">
        <v>1176</v>
      </c>
      <c r="G574" s="12"/>
      <c r="H574" s="12"/>
    </row>
    <row r="575" spans="1:8">
      <c r="A575" s="8">
        <v>573</v>
      </c>
      <c r="B575" s="15" t="s">
        <v>1177</v>
      </c>
      <c r="C575" s="15" t="s">
        <v>1178</v>
      </c>
      <c r="D575" s="57" t="s">
        <v>11</v>
      </c>
      <c r="E575" s="59">
        <v>40</v>
      </c>
      <c r="F575" s="56"/>
      <c r="G575" s="12"/>
      <c r="H575" s="12"/>
    </row>
    <row r="576" spans="1:8">
      <c r="A576" s="8">
        <v>574</v>
      </c>
      <c r="B576" s="15" t="s">
        <v>1179</v>
      </c>
      <c r="C576" s="15" t="s">
        <v>1180</v>
      </c>
      <c r="D576" s="57" t="s">
        <v>11</v>
      </c>
      <c r="E576" s="59">
        <v>40</v>
      </c>
      <c r="F576" s="56"/>
      <c r="G576" s="12"/>
      <c r="H576" s="12"/>
    </row>
    <row r="577" spans="1:8">
      <c r="A577" s="8">
        <v>575</v>
      </c>
      <c r="B577" s="15" t="s">
        <v>1181</v>
      </c>
      <c r="C577" s="15" t="s">
        <v>1182</v>
      </c>
      <c r="D577" s="57" t="s">
        <v>11</v>
      </c>
      <c r="E577" s="59">
        <v>40</v>
      </c>
      <c r="F577" s="56"/>
      <c r="G577" s="12"/>
      <c r="H577" s="12"/>
    </row>
    <row r="578" spans="1:8">
      <c r="A578" s="8">
        <v>576</v>
      </c>
      <c r="B578" s="15" t="s">
        <v>1183</v>
      </c>
      <c r="C578" s="15" t="s">
        <v>1184</v>
      </c>
      <c r="D578" s="57" t="s">
        <v>11</v>
      </c>
      <c r="E578" s="11">
        <v>30</v>
      </c>
      <c r="F578" s="56"/>
      <c r="G578" s="12"/>
      <c r="H578" s="12"/>
    </row>
    <row r="579" spans="1:8">
      <c r="A579" s="8">
        <v>577</v>
      </c>
      <c r="B579" s="15" t="s">
        <v>1185</v>
      </c>
      <c r="C579" s="15" t="s">
        <v>1186</v>
      </c>
      <c r="D579" s="57" t="s">
        <v>11</v>
      </c>
      <c r="E579" s="11">
        <v>40</v>
      </c>
      <c r="F579" s="56"/>
      <c r="G579" s="12"/>
      <c r="H579" s="12"/>
    </row>
    <row r="580" spans="1:8">
      <c r="A580" s="8">
        <v>578</v>
      </c>
      <c r="B580" s="15" t="s">
        <v>1187</v>
      </c>
      <c r="C580" s="15" t="s">
        <v>522</v>
      </c>
      <c r="D580" s="57" t="s">
        <v>11</v>
      </c>
      <c r="E580" s="11">
        <v>1</v>
      </c>
      <c r="F580" s="56"/>
      <c r="G580" s="12"/>
      <c r="H580" s="12"/>
    </row>
    <row r="581" spans="1:8">
      <c r="A581" s="8">
        <v>579</v>
      </c>
      <c r="B581" s="15" t="s">
        <v>1188</v>
      </c>
      <c r="C581" s="15" t="s">
        <v>1100</v>
      </c>
      <c r="D581" s="57" t="s">
        <v>11</v>
      </c>
      <c r="E581" s="11">
        <v>5</v>
      </c>
      <c r="F581" s="56"/>
      <c r="G581" s="12"/>
      <c r="H581" s="12"/>
    </row>
    <row r="582" spans="1:8">
      <c r="A582" s="8">
        <v>580</v>
      </c>
      <c r="B582" s="9" t="s">
        <v>1189</v>
      </c>
      <c r="C582" s="9" t="s">
        <v>1100</v>
      </c>
      <c r="D582" s="13" t="s">
        <v>433</v>
      </c>
      <c r="E582" s="11">
        <v>300</v>
      </c>
      <c r="F582" s="56"/>
      <c r="G582" s="12"/>
      <c r="H582" s="12"/>
    </row>
    <row r="583" spans="1:8">
      <c r="A583" s="8">
        <v>581</v>
      </c>
      <c r="B583" s="9" t="s">
        <v>1190</v>
      </c>
      <c r="C583" s="9" t="s">
        <v>1068</v>
      </c>
      <c r="D583" s="13" t="s">
        <v>433</v>
      </c>
      <c r="E583" s="11">
        <v>300</v>
      </c>
      <c r="F583" s="56"/>
      <c r="G583" s="12"/>
      <c r="H583" s="12"/>
    </row>
    <row r="584" spans="1:8">
      <c r="A584" s="8">
        <v>582</v>
      </c>
      <c r="B584" s="15" t="s">
        <v>1191</v>
      </c>
      <c r="C584" s="9" t="s">
        <v>1192</v>
      </c>
      <c r="D584" s="57" t="s">
        <v>228</v>
      </c>
      <c r="E584" s="11">
        <v>10</v>
      </c>
      <c r="F584" s="56"/>
      <c r="G584" s="12"/>
      <c r="H584" s="12"/>
    </row>
    <row r="585" spans="1:8">
      <c r="A585" s="8">
        <v>583</v>
      </c>
      <c r="B585" s="15" t="s">
        <v>1193</v>
      </c>
      <c r="C585" s="9" t="s">
        <v>1194</v>
      </c>
      <c r="D585" s="57" t="s">
        <v>228</v>
      </c>
      <c r="E585" s="11">
        <v>3</v>
      </c>
      <c r="F585" s="56"/>
      <c r="G585" s="12"/>
      <c r="H585" s="12"/>
    </row>
    <row r="586" spans="1:8">
      <c r="A586" s="8">
        <v>584</v>
      </c>
      <c r="B586" s="15" t="s">
        <v>1195</v>
      </c>
      <c r="C586" s="15" t="s">
        <v>1196</v>
      </c>
      <c r="D586" s="57" t="s">
        <v>228</v>
      </c>
      <c r="E586" s="11">
        <v>5</v>
      </c>
      <c r="F586" s="56"/>
      <c r="G586" s="12"/>
      <c r="H586" s="12"/>
    </row>
    <row r="587" spans="1:8">
      <c r="A587" s="8">
        <v>585</v>
      </c>
      <c r="B587" s="15" t="s">
        <v>1197</v>
      </c>
      <c r="C587" s="15" t="s">
        <v>1198</v>
      </c>
      <c r="D587" s="57" t="s">
        <v>11</v>
      </c>
      <c r="E587" s="11">
        <v>10</v>
      </c>
      <c r="F587" s="56"/>
      <c r="G587" s="12"/>
      <c r="H587" s="12"/>
    </row>
    <row r="588" spans="1:8">
      <c r="A588" s="8">
        <v>586</v>
      </c>
      <c r="B588" s="15" t="s">
        <v>1199</v>
      </c>
      <c r="C588" s="15" t="s">
        <v>1200</v>
      </c>
      <c r="D588" s="57" t="s">
        <v>11</v>
      </c>
      <c r="E588" s="11">
        <v>1</v>
      </c>
      <c r="F588" s="56"/>
      <c r="G588" s="12"/>
      <c r="H588" s="12"/>
    </row>
    <row r="589" spans="1:8">
      <c r="A589" s="8">
        <v>587</v>
      </c>
      <c r="B589" s="15" t="s">
        <v>1201</v>
      </c>
      <c r="C589" s="15" t="s">
        <v>1202</v>
      </c>
      <c r="D589" s="57" t="s">
        <v>11</v>
      </c>
      <c r="E589" s="11">
        <v>1</v>
      </c>
      <c r="F589" s="56"/>
      <c r="G589" s="12"/>
      <c r="H589" s="12"/>
    </row>
    <row r="590" spans="1:8">
      <c r="A590" s="8">
        <v>588</v>
      </c>
      <c r="B590" s="15" t="s">
        <v>1203</v>
      </c>
      <c r="C590" s="15" t="s">
        <v>1204</v>
      </c>
      <c r="D590" s="57" t="s">
        <v>112</v>
      </c>
      <c r="E590" s="11">
        <v>3</v>
      </c>
      <c r="F590" s="56"/>
      <c r="G590" s="12"/>
      <c r="H590" s="12"/>
    </row>
    <row r="591" spans="1:8">
      <c r="A591" s="8">
        <v>589</v>
      </c>
      <c r="B591" s="15" t="s">
        <v>1205</v>
      </c>
      <c r="C591" s="15" t="s">
        <v>1206</v>
      </c>
      <c r="D591" s="57" t="s">
        <v>11</v>
      </c>
      <c r="E591" s="11">
        <v>5</v>
      </c>
      <c r="F591" s="56"/>
      <c r="G591" s="12"/>
      <c r="H591" s="12"/>
    </row>
    <row r="592" spans="1:8">
      <c r="A592" s="8">
        <v>590</v>
      </c>
      <c r="B592" s="15" t="s">
        <v>1207</v>
      </c>
      <c r="C592" s="15" t="s">
        <v>1208</v>
      </c>
      <c r="D592" s="57" t="s">
        <v>11</v>
      </c>
      <c r="E592" s="11">
        <v>5</v>
      </c>
      <c r="F592" s="56"/>
      <c r="G592" s="12"/>
      <c r="H592" s="12"/>
    </row>
    <row r="593" spans="1:8">
      <c r="A593" s="8">
        <v>591</v>
      </c>
      <c r="B593" s="15" t="s">
        <v>1209</v>
      </c>
      <c r="C593" s="15" t="s">
        <v>1210</v>
      </c>
      <c r="D593" s="57" t="s">
        <v>369</v>
      </c>
      <c r="E593" s="11">
        <v>3</v>
      </c>
      <c r="F593" s="56"/>
      <c r="G593" s="12"/>
      <c r="H593" s="12"/>
    </row>
    <row r="594" spans="1:8">
      <c r="A594" s="8">
        <v>592</v>
      </c>
      <c r="B594" s="15" t="s">
        <v>1211</v>
      </c>
      <c r="C594" s="15" t="s">
        <v>1212</v>
      </c>
      <c r="D594" s="57" t="s">
        <v>11</v>
      </c>
      <c r="E594" s="11">
        <v>5</v>
      </c>
      <c r="F594" s="56"/>
      <c r="G594" s="12"/>
      <c r="H594" s="12"/>
    </row>
    <row r="595" spans="1:8">
      <c r="A595" s="8">
        <v>593</v>
      </c>
      <c r="B595" s="15" t="s">
        <v>1211</v>
      </c>
      <c r="C595" s="15" t="s">
        <v>1213</v>
      </c>
      <c r="D595" s="57" t="s">
        <v>11</v>
      </c>
      <c r="E595" s="11">
        <v>3</v>
      </c>
      <c r="F595" s="56"/>
      <c r="G595" s="12"/>
      <c r="H595" s="12"/>
    </row>
    <row r="596" spans="1:8">
      <c r="A596" s="8">
        <v>594</v>
      </c>
      <c r="B596" s="15" t="s">
        <v>1211</v>
      </c>
      <c r="C596" s="15" t="s">
        <v>1214</v>
      </c>
      <c r="D596" s="57" t="s">
        <v>11</v>
      </c>
      <c r="E596" s="11">
        <v>1</v>
      </c>
      <c r="F596" s="56"/>
      <c r="G596" s="12"/>
      <c r="H596" s="12"/>
    </row>
    <row r="597" spans="1:8">
      <c r="A597" s="8">
        <v>595</v>
      </c>
      <c r="B597" s="15" t="s">
        <v>1215</v>
      </c>
      <c r="C597" s="15" t="s">
        <v>1216</v>
      </c>
      <c r="D597" s="57" t="s">
        <v>460</v>
      </c>
      <c r="E597" s="11">
        <v>3</v>
      </c>
      <c r="F597" s="56"/>
      <c r="G597" s="12"/>
      <c r="H597" s="12"/>
    </row>
    <row r="598" spans="1:8">
      <c r="A598" s="8">
        <v>596</v>
      </c>
      <c r="B598" s="15" t="s">
        <v>1217</v>
      </c>
      <c r="C598" s="15" t="s">
        <v>1218</v>
      </c>
      <c r="D598" s="57" t="s">
        <v>11</v>
      </c>
      <c r="E598" s="11">
        <v>20</v>
      </c>
      <c r="F598" s="56"/>
      <c r="G598" s="12"/>
      <c r="H598" s="12"/>
    </row>
    <row r="599" spans="1:8">
      <c r="A599" s="8">
        <v>597</v>
      </c>
      <c r="B599" s="15" t="s">
        <v>1143</v>
      </c>
      <c r="C599" s="15" t="s">
        <v>1219</v>
      </c>
      <c r="D599" s="57" t="s">
        <v>11</v>
      </c>
      <c r="E599" s="11">
        <v>20</v>
      </c>
      <c r="F599" s="56"/>
      <c r="G599" s="12"/>
      <c r="H599" s="12"/>
    </row>
    <row r="600" spans="1:8">
      <c r="A600" s="8">
        <v>598</v>
      </c>
      <c r="B600" s="15" t="s">
        <v>1220</v>
      </c>
      <c r="C600" s="15" t="s">
        <v>528</v>
      </c>
      <c r="D600" s="57" t="s">
        <v>11</v>
      </c>
      <c r="E600" s="11">
        <v>5</v>
      </c>
      <c r="F600" s="56"/>
      <c r="G600" s="12"/>
      <c r="H600" s="12"/>
    </row>
    <row r="601" spans="1:8">
      <c r="A601" s="8">
        <v>599</v>
      </c>
      <c r="B601" s="15" t="s">
        <v>1187</v>
      </c>
      <c r="C601" s="15" t="s">
        <v>1221</v>
      </c>
      <c r="D601" s="57" t="s">
        <v>433</v>
      </c>
      <c r="E601" s="11">
        <v>3</v>
      </c>
      <c r="F601" s="56"/>
      <c r="G601" s="12"/>
      <c r="H601" s="12"/>
    </row>
    <row r="602" spans="1:8">
      <c r="A602" s="8">
        <v>600</v>
      </c>
      <c r="B602" s="15" t="s">
        <v>991</v>
      </c>
      <c r="C602" s="15" t="s">
        <v>1222</v>
      </c>
      <c r="D602" s="57" t="s">
        <v>460</v>
      </c>
      <c r="E602" s="11">
        <v>20</v>
      </c>
      <c r="F602" s="56"/>
      <c r="G602" s="12"/>
      <c r="H602" s="12"/>
    </row>
    <row r="603" spans="1:8">
      <c r="A603" s="8">
        <v>601</v>
      </c>
      <c r="B603" s="15" t="s">
        <v>1223</v>
      </c>
      <c r="C603" s="15" t="s">
        <v>1224</v>
      </c>
      <c r="D603" s="57" t="s">
        <v>460</v>
      </c>
      <c r="E603" s="11">
        <v>10</v>
      </c>
      <c r="F603" s="56"/>
      <c r="G603" s="12"/>
      <c r="H603" s="12"/>
    </row>
    <row r="604" spans="1:8">
      <c r="A604" s="8">
        <v>602</v>
      </c>
      <c r="B604" s="15" t="s">
        <v>1225</v>
      </c>
      <c r="C604" s="15" t="s">
        <v>1226</v>
      </c>
      <c r="D604" s="57" t="s">
        <v>460</v>
      </c>
      <c r="E604" s="11">
        <v>10</v>
      </c>
      <c r="F604" s="56"/>
      <c r="G604" s="12"/>
      <c r="H604" s="12"/>
    </row>
    <row r="605" ht="28.5" spans="1:8">
      <c r="A605" s="8">
        <v>603</v>
      </c>
      <c r="B605" s="15" t="s">
        <v>1227</v>
      </c>
      <c r="C605" s="15" t="s">
        <v>1228</v>
      </c>
      <c r="D605" s="57" t="s">
        <v>460</v>
      </c>
      <c r="E605" s="11">
        <v>3</v>
      </c>
      <c r="F605" s="56"/>
      <c r="G605" s="12"/>
      <c r="H605" s="12"/>
    </row>
    <row r="606" spans="1:8">
      <c r="A606" s="8">
        <v>604</v>
      </c>
      <c r="B606" s="15" t="s">
        <v>1229</v>
      </c>
      <c r="C606" s="15" t="s">
        <v>1230</v>
      </c>
      <c r="D606" s="57" t="s">
        <v>112</v>
      </c>
      <c r="E606" s="11">
        <v>3</v>
      </c>
      <c r="F606" s="56"/>
      <c r="G606" s="12"/>
      <c r="H606" s="12"/>
    </row>
    <row r="607" spans="1:8">
      <c r="A607" s="8">
        <v>605</v>
      </c>
      <c r="B607" s="15" t="s">
        <v>1231</v>
      </c>
      <c r="C607" s="15" t="s">
        <v>658</v>
      </c>
      <c r="D607" s="57" t="s">
        <v>377</v>
      </c>
      <c r="E607" s="11">
        <v>5</v>
      </c>
      <c r="F607" s="56"/>
      <c r="G607" s="12"/>
      <c r="H607" s="12"/>
    </row>
    <row r="608" spans="1:8">
      <c r="A608" s="8">
        <v>606</v>
      </c>
      <c r="B608" s="9" t="s">
        <v>1232</v>
      </c>
      <c r="C608" s="9" t="s">
        <v>1233</v>
      </c>
      <c r="D608" s="10" t="s">
        <v>460</v>
      </c>
      <c r="E608" s="11">
        <v>20</v>
      </c>
      <c r="F608" s="56"/>
      <c r="G608" s="12"/>
      <c r="H608" s="12"/>
    </row>
    <row r="609" spans="1:8">
      <c r="A609" s="8">
        <v>607</v>
      </c>
      <c r="B609" s="9" t="s">
        <v>1234</v>
      </c>
      <c r="C609" s="9" t="s">
        <v>1235</v>
      </c>
      <c r="D609" s="10" t="s">
        <v>460</v>
      </c>
      <c r="E609" s="11">
        <v>5</v>
      </c>
      <c r="F609" s="56"/>
      <c r="G609" s="12"/>
      <c r="H609" s="12"/>
    </row>
    <row r="610" spans="1:8">
      <c r="A610" s="8">
        <v>608</v>
      </c>
      <c r="B610" s="9" t="s">
        <v>1158</v>
      </c>
      <c r="C610" s="9" t="s">
        <v>1236</v>
      </c>
      <c r="D610" s="10" t="s">
        <v>460</v>
      </c>
      <c r="E610" s="11">
        <v>10</v>
      </c>
      <c r="F610" s="56"/>
      <c r="G610" s="12"/>
      <c r="H610" s="12"/>
    </row>
    <row r="611" spans="1:8">
      <c r="A611" s="8">
        <v>609</v>
      </c>
      <c r="B611" s="9" t="s">
        <v>1237</v>
      </c>
      <c r="C611" s="9" t="s">
        <v>1238</v>
      </c>
      <c r="D611" s="10" t="s">
        <v>460</v>
      </c>
      <c r="E611" s="11">
        <v>3</v>
      </c>
      <c r="F611" s="56"/>
      <c r="G611" s="12"/>
      <c r="H611" s="12"/>
    </row>
    <row r="612" spans="1:8">
      <c r="A612" s="8">
        <v>610</v>
      </c>
      <c r="B612" s="9" t="s">
        <v>1239</v>
      </c>
      <c r="C612" s="9" t="s">
        <v>1224</v>
      </c>
      <c r="D612" s="10" t="s">
        <v>460</v>
      </c>
      <c r="E612" s="11">
        <v>3</v>
      </c>
      <c r="F612" s="56"/>
      <c r="G612" s="12"/>
      <c r="H612" s="12"/>
    </row>
    <row r="613" spans="1:8">
      <c r="A613" s="8">
        <v>611</v>
      </c>
      <c r="B613" s="9" t="s">
        <v>1240</v>
      </c>
      <c r="C613" s="9" t="s">
        <v>1224</v>
      </c>
      <c r="D613" s="10" t="s">
        <v>460</v>
      </c>
      <c r="E613" s="11">
        <v>3</v>
      </c>
      <c r="F613" s="56"/>
      <c r="G613" s="12"/>
      <c r="H613" s="12"/>
    </row>
    <row r="614" spans="1:8">
      <c r="A614" s="8">
        <v>612</v>
      </c>
      <c r="B614" s="9" t="s">
        <v>1241</v>
      </c>
      <c r="C614" s="9" t="s">
        <v>1242</v>
      </c>
      <c r="D614" s="10" t="s">
        <v>112</v>
      </c>
      <c r="E614" s="11">
        <v>27</v>
      </c>
      <c r="F614" s="56"/>
      <c r="G614" s="12"/>
      <c r="H614" s="12"/>
    </row>
    <row r="615" spans="1:8">
      <c r="A615" s="8">
        <v>613</v>
      </c>
      <c r="B615" s="9" t="s">
        <v>1243</v>
      </c>
      <c r="C615" s="9" t="s">
        <v>1244</v>
      </c>
      <c r="D615" s="10" t="s">
        <v>460</v>
      </c>
      <c r="E615" s="11">
        <v>27</v>
      </c>
      <c r="F615" s="56"/>
      <c r="G615" s="12"/>
      <c r="H615" s="12"/>
    </row>
    <row r="616" spans="1:8">
      <c r="A616" s="8">
        <v>614</v>
      </c>
      <c r="B616" s="15" t="s">
        <v>1245</v>
      </c>
      <c r="C616" s="15" t="s">
        <v>1246</v>
      </c>
      <c r="D616" s="57" t="s">
        <v>460</v>
      </c>
      <c r="E616" s="11">
        <v>4.5</v>
      </c>
      <c r="F616" s="56"/>
      <c r="G616" s="12"/>
      <c r="H616" s="12"/>
    </row>
    <row r="617" spans="1:8">
      <c r="A617" s="8">
        <v>615</v>
      </c>
      <c r="B617" s="15" t="s">
        <v>1247</v>
      </c>
      <c r="C617" s="15" t="s">
        <v>678</v>
      </c>
      <c r="D617" s="57" t="s">
        <v>11</v>
      </c>
      <c r="E617" s="11">
        <v>18</v>
      </c>
      <c r="F617" s="56"/>
      <c r="G617" s="12"/>
      <c r="H617" s="12"/>
    </row>
    <row r="618" spans="1:8">
      <c r="A618" s="8">
        <v>616</v>
      </c>
      <c r="B618" s="15" t="s">
        <v>1248</v>
      </c>
      <c r="C618" s="15" t="s">
        <v>1249</v>
      </c>
      <c r="D618" s="57" t="s">
        <v>11</v>
      </c>
      <c r="E618" s="11">
        <v>3</v>
      </c>
      <c r="F618" s="56"/>
      <c r="G618" s="12"/>
      <c r="H618" s="12"/>
    </row>
    <row r="619" spans="1:8">
      <c r="A619" s="8">
        <v>617</v>
      </c>
      <c r="B619" s="15" t="s">
        <v>1250</v>
      </c>
      <c r="C619" s="15" t="s">
        <v>1251</v>
      </c>
      <c r="D619" s="57" t="s">
        <v>431</v>
      </c>
      <c r="E619" s="11">
        <v>3</v>
      </c>
      <c r="F619" s="56"/>
      <c r="G619" s="12"/>
      <c r="H619" s="12"/>
    </row>
    <row r="620" ht="28.5" spans="1:8">
      <c r="A620" s="8">
        <v>618</v>
      </c>
      <c r="B620" s="15" t="s">
        <v>1252</v>
      </c>
      <c r="C620" s="15" t="s">
        <v>1072</v>
      </c>
      <c r="D620" s="57" t="s">
        <v>433</v>
      </c>
      <c r="E620" s="11">
        <v>3</v>
      </c>
      <c r="F620" s="56"/>
      <c r="G620" s="12"/>
      <c r="H620" s="12"/>
    </row>
    <row r="621" ht="28.5" spans="1:8">
      <c r="A621" s="8">
        <v>619</v>
      </c>
      <c r="B621" s="9" t="s">
        <v>1253</v>
      </c>
      <c r="C621" s="9" t="s">
        <v>522</v>
      </c>
      <c r="D621" s="13" t="s">
        <v>11</v>
      </c>
      <c r="E621" s="11">
        <v>100</v>
      </c>
      <c r="F621" s="56"/>
      <c r="G621" s="12"/>
      <c r="H621" s="12"/>
    </row>
    <row r="622" spans="1:8">
      <c r="A622" s="8">
        <v>620</v>
      </c>
      <c r="B622" s="9" t="s">
        <v>1254</v>
      </c>
      <c r="C622" s="9" t="s">
        <v>522</v>
      </c>
      <c r="D622" s="13" t="s">
        <v>11</v>
      </c>
      <c r="E622" s="11">
        <v>3</v>
      </c>
      <c r="F622" s="56"/>
      <c r="G622" s="12"/>
      <c r="H622" s="12"/>
    </row>
    <row r="623" spans="1:8">
      <c r="A623" s="8">
        <v>621</v>
      </c>
      <c r="B623" s="9" t="s">
        <v>1255</v>
      </c>
      <c r="C623" s="9" t="s">
        <v>1256</v>
      </c>
      <c r="D623" s="13" t="s">
        <v>431</v>
      </c>
      <c r="E623" s="11">
        <v>60</v>
      </c>
      <c r="F623" s="56"/>
      <c r="G623" s="12"/>
      <c r="H623" s="12"/>
    </row>
    <row r="624" spans="1:8">
      <c r="A624" s="8">
        <v>622</v>
      </c>
      <c r="B624" s="9" t="s">
        <v>1257</v>
      </c>
      <c r="C624" s="9" t="s">
        <v>1256</v>
      </c>
      <c r="D624" s="13" t="s">
        <v>431</v>
      </c>
      <c r="E624" s="11">
        <v>60</v>
      </c>
      <c r="F624" s="56"/>
      <c r="G624" s="12"/>
      <c r="H624" s="12"/>
    </row>
    <row r="625" spans="1:8">
      <c r="A625" s="8">
        <v>623</v>
      </c>
      <c r="B625" s="9" t="s">
        <v>1258</v>
      </c>
      <c r="C625" s="9" t="s">
        <v>1256</v>
      </c>
      <c r="D625" s="13" t="s">
        <v>431</v>
      </c>
      <c r="E625" s="11">
        <v>60</v>
      </c>
      <c r="F625" s="56"/>
      <c r="G625" s="12"/>
      <c r="H625" s="12"/>
    </row>
    <row r="626" spans="1:8">
      <c r="A626" s="8">
        <v>624</v>
      </c>
      <c r="B626" s="15" t="s">
        <v>1259</v>
      </c>
      <c r="C626" s="15" t="s">
        <v>1260</v>
      </c>
      <c r="D626" s="57" t="s">
        <v>431</v>
      </c>
      <c r="E626" s="11">
        <v>60</v>
      </c>
      <c r="F626" s="56"/>
      <c r="G626" s="12"/>
      <c r="H626" s="12"/>
    </row>
    <row r="627" spans="1:8">
      <c r="A627" s="8">
        <v>625</v>
      </c>
      <c r="B627" s="15" t="s">
        <v>1261</v>
      </c>
      <c r="C627" s="15" t="s">
        <v>1262</v>
      </c>
      <c r="D627" s="57" t="s">
        <v>11</v>
      </c>
      <c r="E627" s="11">
        <v>3</v>
      </c>
      <c r="F627" s="56"/>
      <c r="G627" s="12"/>
      <c r="H627" s="12"/>
    </row>
    <row r="628" spans="1:8">
      <c r="A628" s="8">
        <v>626</v>
      </c>
      <c r="B628" s="9" t="s">
        <v>1263</v>
      </c>
      <c r="C628" s="9" t="s">
        <v>1113</v>
      </c>
      <c r="D628" s="10" t="s">
        <v>11</v>
      </c>
      <c r="E628" s="11">
        <v>500</v>
      </c>
      <c r="F628" s="56"/>
      <c r="G628" s="12"/>
      <c r="H628" s="12"/>
    </row>
    <row r="629" spans="1:8">
      <c r="A629" s="8">
        <v>627</v>
      </c>
      <c r="B629" s="9" t="s">
        <v>1264</v>
      </c>
      <c r="C629" s="9" t="s">
        <v>1113</v>
      </c>
      <c r="D629" s="10" t="s">
        <v>11</v>
      </c>
      <c r="E629" s="11">
        <v>50</v>
      </c>
      <c r="F629" s="56"/>
      <c r="G629" s="12"/>
      <c r="H629" s="12"/>
    </row>
    <row r="630" spans="1:8">
      <c r="A630" s="8">
        <v>628</v>
      </c>
      <c r="B630" s="60" t="s">
        <v>1265</v>
      </c>
      <c r="C630" s="60" t="s">
        <v>1266</v>
      </c>
      <c r="D630" s="10" t="s">
        <v>431</v>
      </c>
      <c r="E630" s="11">
        <v>50</v>
      </c>
      <c r="F630" s="56"/>
      <c r="G630" s="12"/>
      <c r="H630" s="12"/>
    </row>
    <row r="631" spans="1:8">
      <c r="A631" s="8">
        <v>629</v>
      </c>
      <c r="B631" s="60" t="s">
        <v>1267</v>
      </c>
      <c r="C631" s="60" t="s">
        <v>1268</v>
      </c>
      <c r="D631" s="57" t="s">
        <v>11</v>
      </c>
      <c r="E631" s="11">
        <v>50</v>
      </c>
      <c r="F631" s="56"/>
      <c r="G631" s="12"/>
      <c r="H631" s="12"/>
    </row>
    <row r="632" spans="1:8">
      <c r="A632" s="8">
        <v>630</v>
      </c>
      <c r="B632" s="9" t="s">
        <v>1269</v>
      </c>
      <c r="C632" s="9" t="s">
        <v>1270</v>
      </c>
      <c r="D632" s="10" t="s">
        <v>431</v>
      </c>
      <c r="E632" s="11">
        <v>10</v>
      </c>
      <c r="F632" s="56"/>
      <c r="G632" s="12"/>
      <c r="H632" s="12"/>
    </row>
    <row r="633" spans="1:8">
      <c r="A633" s="8">
        <v>631</v>
      </c>
      <c r="B633" s="9" t="s">
        <v>1271</v>
      </c>
      <c r="C633" s="9" t="s">
        <v>1272</v>
      </c>
      <c r="D633" s="10" t="s">
        <v>11</v>
      </c>
      <c r="E633" s="11">
        <v>1</v>
      </c>
      <c r="F633" s="56"/>
      <c r="G633" s="12"/>
      <c r="H633" s="12"/>
    </row>
    <row r="634" spans="1:8">
      <c r="A634" s="8">
        <v>632</v>
      </c>
      <c r="B634" s="15" t="s">
        <v>1273</v>
      </c>
      <c r="C634" s="61" t="s">
        <v>1274</v>
      </c>
      <c r="D634" s="57" t="s">
        <v>228</v>
      </c>
      <c r="E634" s="11">
        <v>50</v>
      </c>
      <c r="F634" s="56"/>
      <c r="G634" s="12"/>
      <c r="H634" s="12"/>
    </row>
    <row r="635" spans="1:8">
      <c r="A635" s="8">
        <v>633</v>
      </c>
      <c r="B635" s="15" t="s">
        <v>1275</v>
      </c>
      <c r="C635" s="15" t="s">
        <v>658</v>
      </c>
      <c r="D635" s="57" t="s">
        <v>11</v>
      </c>
      <c r="E635" s="11">
        <v>1</v>
      </c>
      <c r="F635" s="56"/>
      <c r="G635" s="12"/>
      <c r="H635" s="12"/>
    </row>
    <row r="636" spans="1:8">
      <c r="A636" s="8">
        <v>634</v>
      </c>
      <c r="B636" s="15" t="s">
        <v>1276</v>
      </c>
      <c r="C636" s="15" t="s">
        <v>1277</v>
      </c>
      <c r="D636" s="57" t="s">
        <v>11</v>
      </c>
      <c r="E636" s="11">
        <v>1</v>
      </c>
      <c r="F636" s="56"/>
      <c r="G636" s="12"/>
      <c r="H636" s="12"/>
    </row>
    <row r="637" spans="1:8">
      <c r="A637" s="8">
        <v>635</v>
      </c>
      <c r="B637" s="15" t="s">
        <v>1205</v>
      </c>
      <c r="C637" s="15" t="s">
        <v>1198</v>
      </c>
      <c r="D637" s="57" t="s">
        <v>11</v>
      </c>
      <c r="E637" s="11">
        <v>10</v>
      </c>
      <c r="F637" s="56"/>
      <c r="G637" s="12"/>
      <c r="H637" s="12"/>
    </row>
    <row r="638" spans="1:8">
      <c r="A638" s="8">
        <v>636</v>
      </c>
      <c r="B638" s="15" t="s">
        <v>1278</v>
      </c>
      <c r="C638" s="15" t="s">
        <v>1198</v>
      </c>
      <c r="D638" s="57" t="s">
        <v>11</v>
      </c>
      <c r="E638" s="11">
        <v>10</v>
      </c>
      <c r="F638" s="56"/>
      <c r="G638" s="12"/>
      <c r="H638" s="12"/>
    </row>
    <row r="639" spans="1:8">
      <c r="A639" s="8">
        <v>637</v>
      </c>
      <c r="B639" s="9" t="s">
        <v>1279</v>
      </c>
      <c r="C639" s="9" t="s">
        <v>1280</v>
      </c>
      <c r="D639" s="10" t="s">
        <v>228</v>
      </c>
      <c r="E639" s="11">
        <v>5</v>
      </c>
      <c r="F639" s="56"/>
      <c r="G639" s="12"/>
      <c r="H639" s="12"/>
    </row>
    <row r="640" spans="1:8">
      <c r="A640" s="8">
        <v>638</v>
      </c>
      <c r="B640" s="9" t="s">
        <v>1281</v>
      </c>
      <c r="C640" s="9" t="s">
        <v>846</v>
      </c>
      <c r="D640" s="10" t="s">
        <v>11</v>
      </c>
      <c r="E640" s="11">
        <v>5</v>
      </c>
      <c r="F640" s="56"/>
      <c r="G640" s="12"/>
      <c r="H640" s="12"/>
    </row>
    <row r="641" spans="1:8">
      <c r="A641" s="8">
        <v>639</v>
      </c>
      <c r="B641" s="9" t="s">
        <v>1282</v>
      </c>
      <c r="C641" s="9" t="s">
        <v>846</v>
      </c>
      <c r="D641" s="10" t="s">
        <v>228</v>
      </c>
      <c r="E641" s="11">
        <v>10</v>
      </c>
      <c r="F641" s="56"/>
      <c r="G641" s="12"/>
      <c r="H641" s="12"/>
    </row>
    <row r="642" spans="1:8">
      <c r="A642" s="8">
        <v>640</v>
      </c>
      <c r="B642" s="9" t="s">
        <v>1283</v>
      </c>
      <c r="C642" s="9" t="s">
        <v>846</v>
      </c>
      <c r="D642" s="10" t="s">
        <v>228</v>
      </c>
      <c r="E642" s="11">
        <v>10</v>
      </c>
      <c r="F642" s="56"/>
      <c r="G642" s="12"/>
      <c r="H642" s="12"/>
    </row>
    <row r="643" spans="1:8">
      <c r="A643" s="8">
        <v>641</v>
      </c>
      <c r="B643" s="9" t="s">
        <v>1284</v>
      </c>
      <c r="C643" s="9" t="s">
        <v>846</v>
      </c>
      <c r="D643" s="10" t="s">
        <v>228</v>
      </c>
      <c r="E643" s="11">
        <v>100</v>
      </c>
      <c r="F643" s="56"/>
      <c r="G643" s="12"/>
      <c r="H643" s="12"/>
    </row>
    <row r="644" spans="1:8">
      <c r="A644" s="8">
        <v>642</v>
      </c>
      <c r="B644" s="9" t="s">
        <v>1285</v>
      </c>
      <c r="C644" s="9" t="s">
        <v>846</v>
      </c>
      <c r="D644" s="10" t="s">
        <v>228</v>
      </c>
      <c r="E644" s="11">
        <v>100</v>
      </c>
      <c r="F644" s="56"/>
      <c r="G644" s="12"/>
      <c r="H644" s="12"/>
    </row>
    <row r="645" spans="1:8">
      <c r="A645" s="8">
        <v>643</v>
      </c>
      <c r="B645" s="9" t="s">
        <v>1286</v>
      </c>
      <c r="C645" s="9" t="s">
        <v>846</v>
      </c>
      <c r="D645" s="10" t="s">
        <v>228</v>
      </c>
      <c r="E645" s="11">
        <v>100</v>
      </c>
      <c r="F645" s="56"/>
      <c r="G645" s="12"/>
      <c r="H645" s="12"/>
    </row>
    <row r="646" spans="1:8">
      <c r="A646" s="8">
        <v>644</v>
      </c>
      <c r="B646" s="9" t="s">
        <v>1287</v>
      </c>
      <c r="C646" s="9" t="s">
        <v>846</v>
      </c>
      <c r="D646" s="10" t="s">
        <v>11</v>
      </c>
      <c r="E646" s="11">
        <v>5</v>
      </c>
      <c r="F646" s="56"/>
      <c r="G646" s="12"/>
      <c r="H646" s="12"/>
    </row>
    <row r="647" spans="1:8">
      <c r="A647" s="8">
        <v>645</v>
      </c>
      <c r="B647" s="9" t="s">
        <v>1288</v>
      </c>
      <c r="C647" s="9" t="s">
        <v>1198</v>
      </c>
      <c r="D647" s="10" t="s">
        <v>11</v>
      </c>
      <c r="E647" s="11">
        <v>5</v>
      </c>
      <c r="F647" s="56"/>
      <c r="G647" s="12"/>
      <c r="H647" s="12"/>
    </row>
    <row r="648" spans="1:8">
      <c r="A648" s="8">
        <v>646</v>
      </c>
      <c r="B648" s="9" t="s">
        <v>1289</v>
      </c>
      <c r="C648" s="9" t="s">
        <v>846</v>
      </c>
      <c r="D648" s="10" t="s">
        <v>11</v>
      </c>
      <c r="E648" s="11">
        <v>100</v>
      </c>
      <c r="F648" s="56"/>
      <c r="G648" s="12"/>
      <c r="H648" s="12"/>
    </row>
    <row r="649" spans="1:8">
      <c r="A649" s="8">
        <v>647</v>
      </c>
      <c r="B649" s="9" t="s">
        <v>1290</v>
      </c>
      <c r="C649" s="9" t="s">
        <v>1291</v>
      </c>
      <c r="D649" s="10" t="s">
        <v>228</v>
      </c>
      <c r="E649" s="11">
        <v>100</v>
      </c>
      <c r="F649" s="56"/>
      <c r="G649" s="12"/>
      <c r="H649" s="12"/>
    </row>
    <row r="650" spans="1:8">
      <c r="A650" s="8">
        <v>648</v>
      </c>
      <c r="B650" s="9" t="s">
        <v>1292</v>
      </c>
      <c r="C650" s="9" t="s">
        <v>1293</v>
      </c>
      <c r="D650" s="10" t="s">
        <v>369</v>
      </c>
      <c r="E650" s="11">
        <v>3</v>
      </c>
      <c r="F650" s="56"/>
      <c r="G650" s="12"/>
      <c r="H650" s="12"/>
    </row>
    <row r="651" spans="1:8">
      <c r="A651" s="8">
        <v>649</v>
      </c>
      <c r="B651" s="9" t="s">
        <v>1294</v>
      </c>
      <c r="C651" s="9" t="s">
        <v>1291</v>
      </c>
      <c r="D651" s="10" t="s">
        <v>228</v>
      </c>
      <c r="E651" s="11">
        <v>1000</v>
      </c>
      <c r="F651" s="56"/>
      <c r="G651" s="12"/>
      <c r="H651" s="12"/>
    </row>
    <row r="652" spans="1:8">
      <c r="A652" s="8">
        <v>650</v>
      </c>
      <c r="B652" s="9" t="s">
        <v>1295</v>
      </c>
      <c r="C652" s="9" t="s">
        <v>846</v>
      </c>
      <c r="D652" s="10" t="s">
        <v>11</v>
      </c>
      <c r="E652" s="11">
        <v>5</v>
      </c>
      <c r="F652" s="56"/>
      <c r="G652" s="12"/>
      <c r="H652" s="12"/>
    </row>
    <row r="653" spans="1:8">
      <c r="A653" s="8">
        <v>651</v>
      </c>
      <c r="B653" s="9" t="s">
        <v>1296</v>
      </c>
      <c r="C653" s="9" t="s">
        <v>846</v>
      </c>
      <c r="D653" s="10" t="s">
        <v>11</v>
      </c>
      <c r="E653" s="11">
        <v>5</v>
      </c>
      <c r="F653" s="56"/>
      <c r="G653" s="12"/>
      <c r="H653" s="12"/>
    </row>
    <row r="654" spans="1:8">
      <c r="A654" s="8">
        <v>652</v>
      </c>
      <c r="B654" s="9" t="s">
        <v>1297</v>
      </c>
      <c r="C654" s="9" t="s">
        <v>1298</v>
      </c>
      <c r="D654" s="10" t="s">
        <v>460</v>
      </c>
      <c r="E654" s="11">
        <v>5</v>
      </c>
      <c r="F654" s="56"/>
      <c r="G654" s="12"/>
      <c r="H654" s="12"/>
    </row>
    <row r="655" spans="1:8">
      <c r="A655" s="8">
        <v>653</v>
      </c>
      <c r="B655" s="9" t="s">
        <v>1299</v>
      </c>
      <c r="C655" s="9" t="s">
        <v>1298</v>
      </c>
      <c r="D655" s="10" t="s">
        <v>460</v>
      </c>
      <c r="E655" s="11">
        <v>5</v>
      </c>
      <c r="F655" s="56"/>
      <c r="G655" s="12"/>
      <c r="H655" s="12"/>
    </row>
    <row r="656" spans="1:8">
      <c r="A656" s="8">
        <v>654</v>
      </c>
      <c r="B656" s="9" t="s">
        <v>1300</v>
      </c>
      <c r="C656" s="9" t="s">
        <v>1301</v>
      </c>
      <c r="D656" s="10" t="s">
        <v>228</v>
      </c>
      <c r="E656" s="11">
        <v>40</v>
      </c>
      <c r="F656" s="56"/>
      <c r="G656" s="12"/>
      <c r="H656" s="12"/>
    </row>
    <row r="657" spans="1:8">
      <c r="A657" s="8">
        <v>655</v>
      </c>
      <c r="B657" s="9" t="s">
        <v>1302</v>
      </c>
      <c r="C657" s="9" t="s">
        <v>1301</v>
      </c>
      <c r="D657" s="10" t="s">
        <v>228</v>
      </c>
      <c r="E657" s="11">
        <v>400</v>
      </c>
      <c r="F657" s="56"/>
      <c r="G657" s="12"/>
      <c r="H657" s="12"/>
    </row>
    <row r="658" spans="1:8">
      <c r="A658" s="8">
        <v>656</v>
      </c>
      <c r="B658" s="9" t="s">
        <v>1303</v>
      </c>
      <c r="C658" s="9" t="s">
        <v>1301</v>
      </c>
      <c r="D658" s="10" t="s">
        <v>228</v>
      </c>
      <c r="E658" s="11">
        <v>2000</v>
      </c>
      <c r="F658" s="56"/>
      <c r="G658" s="12"/>
      <c r="H658" s="12"/>
    </row>
    <row r="659" spans="1:8">
      <c r="A659" s="8">
        <v>657</v>
      </c>
      <c r="B659" s="9" t="s">
        <v>1304</v>
      </c>
      <c r="C659" s="9" t="s">
        <v>1272</v>
      </c>
      <c r="D659" s="13" t="s">
        <v>11</v>
      </c>
      <c r="E659" s="11">
        <v>30</v>
      </c>
      <c r="F659" s="56"/>
      <c r="G659" s="12"/>
      <c r="H659" s="12"/>
    </row>
    <row r="660" spans="1:8">
      <c r="A660" s="8">
        <v>658</v>
      </c>
      <c r="B660" s="9" t="s">
        <v>1305</v>
      </c>
      <c r="C660" s="9" t="s">
        <v>1306</v>
      </c>
      <c r="D660" s="10" t="s">
        <v>151</v>
      </c>
      <c r="E660" s="11">
        <v>100</v>
      </c>
      <c r="F660" s="56"/>
      <c r="G660" s="12"/>
      <c r="H660" s="12"/>
    </row>
    <row r="661" spans="1:8">
      <c r="A661" s="8">
        <v>659</v>
      </c>
      <c r="B661" s="9" t="s">
        <v>1307</v>
      </c>
      <c r="C661" s="9" t="s">
        <v>1308</v>
      </c>
      <c r="D661" s="10" t="s">
        <v>151</v>
      </c>
      <c r="E661" s="11">
        <v>400</v>
      </c>
      <c r="F661" s="56"/>
      <c r="G661" s="12"/>
      <c r="H661" s="12"/>
    </row>
    <row r="662" spans="1:8">
      <c r="A662" s="8">
        <v>660</v>
      </c>
      <c r="B662" s="9" t="s">
        <v>1309</v>
      </c>
      <c r="C662" s="9" t="s">
        <v>1310</v>
      </c>
      <c r="D662" s="10" t="s">
        <v>151</v>
      </c>
      <c r="E662" s="11">
        <v>1000</v>
      </c>
      <c r="F662" s="56"/>
      <c r="G662" s="12"/>
      <c r="H662" s="12"/>
    </row>
    <row r="663" spans="1:8">
      <c r="A663" s="8">
        <v>661</v>
      </c>
      <c r="B663" s="9" t="s">
        <v>1311</v>
      </c>
      <c r="C663" s="9" t="s">
        <v>1312</v>
      </c>
      <c r="D663" s="10" t="s">
        <v>151</v>
      </c>
      <c r="E663" s="11">
        <v>1000</v>
      </c>
      <c r="F663" s="56"/>
      <c r="G663" s="12"/>
      <c r="H663" s="12"/>
    </row>
    <row r="664" spans="1:8">
      <c r="A664" s="8">
        <v>662</v>
      </c>
      <c r="B664" s="9" t="s">
        <v>1313</v>
      </c>
      <c r="C664" s="9" t="s">
        <v>1314</v>
      </c>
      <c r="D664" s="10" t="s">
        <v>151</v>
      </c>
      <c r="E664" s="11">
        <v>400</v>
      </c>
      <c r="F664" s="56"/>
      <c r="G664" s="12"/>
      <c r="H664" s="12"/>
    </row>
    <row r="665" spans="1:8">
      <c r="A665" s="8">
        <v>663</v>
      </c>
      <c r="B665" s="9" t="s">
        <v>1315</v>
      </c>
      <c r="C665" s="9" t="s">
        <v>1316</v>
      </c>
      <c r="D665" s="10" t="s">
        <v>11</v>
      </c>
      <c r="E665" s="11">
        <v>4.5</v>
      </c>
      <c r="F665" s="56"/>
      <c r="G665" s="12"/>
      <c r="H665" s="12"/>
    </row>
    <row r="666" spans="1:8">
      <c r="A666" s="8">
        <v>664</v>
      </c>
      <c r="B666" s="9" t="s">
        <v>1317</v>
      </c>
      <c r="C666" s="9" t="s">
        <v>1318</v>
      </c>
      <c r="D666" s="10" t="s">
        <v>377</v>
      </c>
      <c r="E666" s="11">
        <v>100</v>
      </c>
      <c r="F666" s="56"/>
      <c r="G666" s="12"/>
      <c r="H666" s="12"/>
    </row>
    <row r="667" spans="1:8">
      <c r="A667" s="8">
        <v>665</v>
      </c>
      <c r="B667" s="9" t="s">
        <v>1319</v>
      </c>
      <c r="C667" s="9" t="s">
        <v>1320</v>
      </c>
      <c r="D667" s="10" t="s">
        <v>151</v>
      </c>
      <c r="E667" s="11">
        <v>100</v>
      </c>
      <c r="F667" s="56"/>
      <c r="G667" s="12"/>
      <c r="H667" s="12"/>
    </row>
    <row r="668" spans="1:8">
      <c r="A668" s="8">
        <v>666</v>
      </c>
      <c r="B668" s="9" t="s">
        <v>1321</v>
      </c>
      <c r="C668" s="9" t="s">
        <v>1322</v>
      </c>
      <c r="D668" s="10" t="s">
        <v>151</v>
      </c>
      <c r="E668" s="11">
        <v>5</v>
      </c>
      <c r="F668" s="56"/>
      <c r="G668" s="12"/>
      <c r="H668" s="12"/>
    </row>
    <row r="669" spans="1:8">
      <c r="A669" s="8">
        <v>667</v>
      </c>
      <c r="B669" s="9" t="s">
        <v>1323</v>
      </c>
      <c r="C669" s="9" t="s">
        <v>1324</v>
      </c>
      <c r="D669" s="10" t="s">
        <v>460</v>
      </c>
      <c r="E669" s="11">
        <v>500</v>
      </c>
      <c r="F669" s="56"/>
      <c r="G669" s="12"/>
      <c r="H669" s="12"/>
    </row>
    <row r="670" spans="1:8">
      <c r="A670" s="8">
        <v>668</v>
      </c>
      <c r="B670" s="9" t="s">
        <v>1325</v>
      </c>
      <c r="C670" s="9" t="s">
        <v>1326</v>
      </c>
      <c r="D670" s="10" t="s">
        <v>460</v>
      </c>
      <c r="E670" s="11">
        <v>20</v>
      </c>
      <c r="F670" s="56"/>
      <c r="G670" s="12"/>
      <c r="H670" s="12"/>
    </row>
    <row r="671" spans="1:8">
      <c r="A671" s="8">
        <v>669</v>
      </c>
      <c r="B671" s="9" t="s">
        <v>1327</v>
      </c>
      <c r="C671" s="9" t="s">
        <v>1328</v>
      </c>
      <c r="D671" s="10" t="s">
        <v>460</v>
      </c>
      <c r="E671" s="11">
        <v>500</v>
      </c>
      <c r="F671" s="56"/>
      <c r="G671" s="12"/>
      <c r="H671" s="12"/>
    </row>
    <row r="672" spans="1:8">
      <c r="A672" s="8">
        <v>670</v>
      </c>
      <c r="B672" s="9" t="s">
        <v>1329</v>
      </c>
      <c r="C672" s="9" t="s">
        <v>1119</v>
      </c>
      <c r="D672" s="10" t="s">
        <v>460</v>
      </c>
      <c r="E672" s="11">
        <v>3</v>
      </c>
      <c r="F672" s="56"/>
      <c r="G672" s="12"/>
      <c r="H672" s="12"/>
    </row>
    <row r="673" spans="1:8">
      <c r="A673" s="8">
        <v>671</v>
      </c>
      <c r="B673" s="9" t="s">
        <v>1330</v>
      </c>
      <c r="C673" s="9" t="s">
        <v>1331</v>
      </c>
      <c r="D673" s="10" t="s">
        <v>454</v>
      </c>
      <c r="E673" s="11">
        <v>300</v>
      </c>
      <c r="F673" s="56"/>
      <c r="G673" s="12"/>
      <c r="H673" s="12"/>
    </row>
    <row r="674" spans="1:8">
      <c r="A674" s="8">
        <v>672</v>
      </c>
      <c r="B674" s="9" t="s">
        <v>1332</v>
      </c>
      <c r="C674" s="9" t="s">
        <v>1331</v>
      </c>
      <c r="D674" s="10" t="s">
        <v>454</v>
      </c>
      <c r="E674" s="11">
        <v>300</v>
      </c>
      <c r="F674" s="56"/>
      <c r="G674" s="12"/>
      <c r="H674" s="12"/>
    </row>
    <row r="675" spans="1:8">
      <c r="A675" s="8">
        <v>673</v>
      </c>
      <c r="B675" s="9" t="s">
        <v>1333</v>
      </c>
      <c r="C675" s="9" t="s">
        <v>1025</v>
      </c>
      <c r="D675" s="10" t="s">
        <v>11</v>
      </c>
      <c r="E675" s="11">
        <v>100</v>
      </c>
      <c r="F675" s="56"/>
      <c r="G675" s="12"/>
      <c r="H675" s="12"/>
    </row>
    <row r="676" spans="1:8">
      <c r="A676" s="8">
        <v>674</v>
      </c>
      <c r="B676" s="9" t="s">
        <v>1334</v>
      </c>
      <c r="C676" s="9" t="s">
        <v>1025</v>
      </c>
      <c r="D676" s="10" t="s">
        <v>11</v>
      </c>
      <c r="E676" s="11">
        <v>30</v>
      </c>
      <c r="F676" s="56"/>
      <c r="G676" s="12"/>
      <c r="H676" s="12"/>
    </row>
    <row r="677" spans="1:8">
      <c r="A677" s="8">
        <v>675</v>
      </c>
      <c r="B677" s="9" t="s">
        <v>1335</v>
      </c>
      <c r="C677" s="9" t="s">
        <v>1025</v>
      </c>
      <c r="D677" s="10" t="s">
        <v>11</v>
      </c>
      <c r="E677" s="11">
        <v>30</v>
      </c>
      <c r="F677" s="56"/>
      <c r="G677" s="12"/>
      <c r="H677" s="12"/>
    </row>
    <row r="678" spans="1:8">
      <c r="A678" s="8">
        <v>676</v>
      </c>
      <c r="B678" s="9" t="s">
        <v>1336</v>
      </c>
      <c r="C678" s="9" t="s">
        <v>1025</v>
      </c>
      <c r="D678" s="10" t="s">
        <v>11</v>
      </c>
      <c r="E678" s="11">
        <v>30</v>
      </c>
      <c r="F678" s="56"/>
      <c r="G678" s="12"/>
      <c r="H678" s="12"/>
    </row>
    <row r="679" spans="1:8">
      <c r="A679" s="8">
        <v>677</v>
      </c>
      <c r="B679" s="9" t="s">
        <v>1337</v>
      </c>
      <c r="C679" s="9" t="s">
        <v>1068</v>
      </c>
      <c r="D679" s="10" t="s">
        <v>433</v>
      </c>
      <c r="E679" s="11">
        <v>10</v>
      </c>
      <c r="F679" s="56"/>
      <c r="G679" s="12"/>
      <c r="H679" s="12"/>
    </row>
    <row r="680" spans="1:8">
      <c r="A680" s="8">
        <v>678</v>
      </c>
      <c r="B680" s="9" t="s">
        <v>1149</v>
      </c>
      <c r="C680" s="9" t="s">
        <v>838</v>
      </c>
      <c r="D680" s="10" t="s">
        <v>11</v>
      </c>
      <c r="E680" s="11">
        <v>10</v>
      </c>
      <c r="F680" s="56"/>
      <c r="G680" s="12"/>
      <c r="H680" s="12"/>
    </row>
    <row r="681" spans="1:8">
      <c r="A681" s="8">
        <v>679</v>
      </c>
      <c r="B681" s="9" t="s">
        <v>1338</v>
      </c>
      <c r="C681" s="9" t="s">
        <v>658</v>
      </c>
      <c r="D681" s="10" t="s">
        <v>11</v>
      </c>
      <c r="E681" s="11">
        <v>10</v>
      </c>
      <c r="F681" s="56"/>
      <c r="G681" s="12"/>
      <c r="H681" s="12"/>
    </row>
    <row r="682" spans="1:8">
      <c r="A682" s="8">
        <v>680</v>
      </c>
      <c r="B682" s="9" t="s">
        <v>1339</v>
      </c>
      <c r="C682" s="9" t="s">
        <v>1340</v>
      </c>
      <c r="D682" s="10" t="s">
        <v>11</v>
      </c>
      <c r="E682" s="11">
        <v>10</v>
      </c>
      <c r="F682" s="56"/>
      <c r="G682" s="12"/>
      <c r="H682" s="12"/>
    </row>
    <row r="683" spans="1:8">
      <c r="A683" s="8">
        <v>681</v>
      </c>
      <c r="B683" s="9" t="s">
        <v>1341</v>
      </c>
      <c r="C683" s="9" t="s">
        <v>1342</v>
      </c>
      <c r="D683" s="10" t="s">
        <v>11</v>
      </c>
      <c r="E683" s="11">
        <v>10</v>
      </c>
      <c r="F683" s="56"/>
      <c r="G683" s="12"/>
      <c r="H683" s="12"/>
    </row>
    <row r="684" spans="1:8">
      <c r="A684" s="8">
        <v>682</v>
      </c>
      <c r="B684" s="9" t="s">
        <v>1343</v>
      </c>
      <c r="C684" s="9" t="s">
        <v>1344</v>
      </c>
      <c r="D684" s="10" t="s">
        <v>362</v>
      </c>
      <c r="E684" s="11">
        <v>10</v>
      </c>
      <c r="F684" s="56"/>
      <c r="G684" s="12"/>
      <c r="H684" s="12"/>
    </row>
    <row r="685" spans="1:8">
      <c r="A685" s="8">
        <v>683</v>
      </c>
      <c r="B685" s="9" t="s">
        <v>1345</v>
      </c>
      <c r="C685" s="9" t="s">
        <v>361</v>
      </c>
      <c r="D685" s="10" t="s">
        <v>362</v>
      </c>
      <c r="E685" s="11">
        <v>10</v>
      </c>
      <c r="F685" s="56"/>
      <c r="G685" s="12"/>
      <c r="H685" s="12"/>
    </row>
    <row r="686" spans="1:8">
      <c r="A686" s="8">
        <v>684</v>
      </c>
      <c r="B686" s="9" t="s">
        <v>1346</v>
      </c>
      <c r="C686" s="9" t="s">
        <v>1347</v>
      </c>
      <c r="D686" s="10" t="s">
        <v>362</v>
      </c>
      <c r="E686" s="11">
        <v>10</v>
      </c>
      <c r="F686" s="56"/>
      <c r="G686" s="12"/>
      <c r="H686" s="12"/>
    </row>
    <row r="687" spans="1:8">
      <c r="A687" s="8">
        <v>685</v>
      </c>
      <c r="B687" s="9" t="s">
        <v>1348</v>
      </c>
      <c r="C687" s="9" t="s">
        <v>207</v>
      </c>
      <c r="D687" s="10" t="s">
        <v>354</v>
      </c>
      <c r="E687" s="11">
        <v>18</v>
      </c>
      <c r="F687" s="56"/>
      <c r="G687" s="12"/>
      <c r="H687" s="12"/>
    </row>
    <row r="688" spans="1:8">
      <c r="A688" s="8">
        <v>686</v>
      </c>
      <c r="B688" s="9" t="s">
        <v>1349</v>
      </c>
      <c r="C688" s="9" t="s">
        <v>1256</v>
      </c>
      <c r="D688" s="10" t="s">
        <v>431</v>
      </c>
      <c r="E688" s="11">
        <v>4.5</v>
      </c>
      <c r="F688" s="56"/>
      <c r="G688" s="12"/>
      <c r="H688" s="12"/>
    </row>
    <row r="689" spans="1:8">
      <c r="A689" s="8">
        <v>687</v>
      </c>
      <c r="B689" s="9" t="s">
        <v>1350</v>
      </c>
      <c r="C689" s="9" t="s">
        <v>1351</v>
      </c>
      <c r="D689" s="10" t="s">
        <v>431</v>
      </c>
      <c r="E689" s="11">
        <v>1000</v>
      </c>
      <c r="F689" s="56"/>
      <c r="G689" s="12"/>
      <c r="H689" s="12"/>
    </row>
    <row r="690" spans="1:8">
      <c r="A690" s="8">
        <v>688</v>
      </c>
      <c r="B690" s="9" t="s">
        <v>1350</v>
      </c>
      <c r="C690" s="9" t="s">
        <v>1352</v>
      </c>
      <c r="D690" s="10" t="s">
        <v>431</v>
      </c>
      <c r="E690" s="11">
        <v>5</v>
      </c>
      <c r="F690" s="56"/>
      <c r="G690" s="12"/>
      <c r="H690" s="12"/>
    </row>
    <row r="691" spans="1:8">
      <c r="A691" s="8">
        <v>689</v>
      </c>
      <c r="B691" s="9" t="s">
        <v>1353</v>
      </c>
      <c r="C691" s="9" t="s">
        <v>506</v>
      </c>
      <c r="D691" s="10" t="s">
        <v>431</v>
      </c>
      <c r="E691" s="11">
        <v>5</v>
      </c>
      <c r="F691" s="56"/>
      <c r="G691" s="12"/>
      <c r="H691" s="12"/>
    </row>
    <row r="692" spans="1:8">
      <c r="A692" s="8">
        <v>690</v>
      </c>
      <c r="B692" s="9" t="s">
        <v>1354</v>
      </c>
      <c r="C692" s="9" t="s">
        <v>658</v>
      </c>
      <c r="D692" s="10" t="s">
        <v>11</v>
      </c>
      <c r="E692" s="11">
        <v>100</v>
      </c>
      <c r="F692" s="56"/>
      <c r="G692" s="12"/>
      <c r="H692" s="12"/>
    </row>
    <row r="693" spans="1:8">
      <c r="A693" s="8">
        <v>691</v>
      </c>
      <c r="B693" s="9" t="s">
        <v>1355</v>
      </c>
      <c r="C693" s="9" t="s">
        <v>1356</v>
      </c>
      <c r="D693" s="10" t="s">
        <v>11</v>
      </c>
      <c r="E693" s="11">
        <v>1</v>
      </c>
      <c r="F693" s="56"/>
      <c r="G693" s="12"/>
      <c r="H693" s="12"/>
    </row>
    <row r="694" spans="1:8">
      <c r="A694" s="8">
        <v>692</v>
      </c>
      <c r="B694" s="9" t="s">
        <v>1357</v>
      </c>
      <c r="C694" s="9" t="s">
        <v>1358</v>
      </c>
      <c r="D694" s="10" t="s">
        <v>11</v>
      </c>
      <c r="E694" s="11">
        <v>1</v>
      </c>
      <c r="F694" s="56"/>
      <c r="G694" s="12"/>
      <c r="H694" s="12"/>
    </row>
    <row r="695" spans="1:8">
      <c r="A695" s="8">
        <v>693</v>
      </c>
      <c r="B695" s="60" t="s">
        <v>1359</v>
      </c>
      <c r="C695" s="60" t="s">
        <v>1360</v>
      </c>
      <c r="D695" s="10" t="s">
        <v>11</v>
      </c>
      <c r="E695" s="11">
        <v>1</v>
      </c>
      <c r="F695" s="56"/>
      <c r="G695" s="12"/>
      <c r="H695" s="12"/>
    </row>
    <row r="696" spans="1:8">
      <c r="A696" s="8">
        <v>694</v>
      </c>
      <c r="B696" s="60" t="s">
        <v>1359</v>
      </c>
      <c r="C696" s="60" t="s">
        <v>1361</v>
      </c>
      <c r="D696" s="10" t="s">
        <v>11</v>
      </c>
      <c r="E696" s="11">
        <v>1</v>
      </c>
      <c r="F696" s="56"/>
      <c r="G696" s="12"/>
      <c r="H696" s="12"/>
    </row>
    <row r="697" spans="1:8">
      <c r="A697" s="8">
        <v>695</v>
      </c>
      <c r="B697" s="60" t="s">
        <v>1359</v>
      </c>
      <c r="C697" s="60" t="s">
        <v>1362</v>
      </c>
      <c r="D697" s="10" t="s">
        <v>11</v>
      </c>
      <c r="E697" s="11">
        <v>1</v>
      </c>
      <c r="F697" s="56"/>
      <c r="G697" s="12"/>
      <c r="H697" s="12"/>
    </row>
    <row r="698" spans="1:8">
      <c r="A698" s="8">
        <v>696</v>
      </c>
      <c r="B698" s="62" t="s">
        <v>1363</v>
      </c>
      <c r="C698" s="62" t="s">
        <v>1364</v>
      </c>
      <c r="D698" s="63" t="s">
        <v>1365</v>
      </c>
      <c r="E698" s="11">
        <v>50</v>
      </c>
      <c r="F698" s="56"/>
      <c r="G698" s="12"/>
      <c r="H698" s="12"/>
    </row>
    <row r="699" spans="1:8">
      <c r="A699" s="8">
        <v>697</v>
      </c>
      <c r="B699" s="62" t="s">
        <v>1366</v>
      </c>
      <c r="C699" s="62" t="s">
        <v>624</v>
      </c>
      <c r="D699" s="63" t="s">
        <v>112</v>
      </c>
      <c r="E699" s="11">
        <v>10</v>
      </c>
      <c r="F699" s="56"/>
      <c r="G699" s="12"/>
      <c r="H699" s="12"/>
    </row>
    <row r="700" spans="1:8">
      <c r="A700" s="8">
        <v>698</v>
      </c>
      <c r="B700" s="64" t="s">
        <v>1367</v>
      </c>
      <c r="C700" s="62" t="s">
        <v>624</v>
      </c>
      <c r="D700" s="63" t="s">
        <v>112</v>
      </c>
      <c r="E700" s="11">
        <v>10</v>
      </c>
      <c r="F700" s="56"/>
      <c r="G700" s="12"/>
      <c r="H700" s="12"/>
    </row>
    <row r="701" spans="1:8">
      <c r="A701" s="8">
        <v>699</v>
      </c>
      <c r="B701" s="62" t="s">
        <v>1368</v>
      </c>
      <c r="C701" s="62" t="s">
        <v>1369</v>
      </c>
      <c r="D701" s="63" t="s">
        <v>11</v>
      </c>
      <c r="E701" s="11">
        <v>5</v>
      </c>
      <c r="F701" s="56"/>
      <c r="G701" s="12"/>
      <c r="H701" s="12"/>
    </row>
    <row r="702" spans="1:8">
      <c r="A702" s="8">
        <v>700</v>
      </c>
      <c r="B702" s="62" t="s">
        <v>1370</v>
      </c>
      <c r="C702" s="62" t="s">
        <v>1371</v>
      </c>
      <c r="D702" s="63" t="s">
        <v>11</v>
      </c>
      <c r="E702" s="11">
        <v>1500</v>
      </c>
      <c r="F702" s="56"/>
      <c r="G702" s="12"/>
      <c r="H702" s="12"/>
    </row>
    <row r="703" spans="1:8">
      <c r="A703" s="8">
        <v>701</v>
      </c>
      <c r="B703" s="62" t="s">
        <v>1372</v>
      </c>
      <c r="C703" s="62" t="s">
        <v>1373</v>
      </c>
      <c r="D703" s="63" t="s">
        <v>431</v>
      </c>
      <c r="E703" s="11">
        <v>40</v>
      </c>
      <c r="F703" s="56"/>
      <c r="G703" s="12"/>
      <c r="H703" s="12"/>
    </row>
    <row r="704" spans="1:8">
      <c r="A704" s="8">
        <v>702</v>
      </c>
      <c r="B704" s="62" t="s">
        <v>1374</v>
      </c>
      <c r="C704" s="62" t="s">
        <v>655</v>
      </c>
      <c r="D704" s="63" t="s">
        <v>112</v>
      </c>
      <c r="E704" s="11">
        <v>15</v>
      </c>
      <c r="F704" s="56"/>
      <c r="G704" s="12"/>
      <c r="H704" s="12"/>
    </row>
    <row r="705" spans="1:8">
      <c r="A705" s="8">
        <v>703</v>
      </c>
      <c r="B705" s="62" t="s">
        <v>1370</v>
      </c>
      <c r="C705" s="62" t="s">
        <v>1375</v>
      </c>
      <c r="D705" s="63" t="s">
        <v>11</v>
      </c>
      <c r="E705" s="11">
        <v>1000</v>
      </c>
      <c r="F705" s="56"/>
      <c r="G705" s="12"/>
      <c r="H705" s="12"/>
    </row>
    <row r="706" spans="1:8">
      <c r="A706" s="8">
        <v>704</v>
      </c>
      <c r="B706" s="62" t="s">
        <v>1376</v>
      </c>
      <c r="C706" s="62" t="s">
        <v>1377</v>
      </c>
      <c r="D706" s="63" t="s">
        <v>431</v>
      </c>
      <c r="E706" s="11">
        <v>10</v>
      </c>
      <c r="F706" s="56"/>
      <c r="G706" s="12"/>
      <c r="H706" s="12"/>
    </row>
    <row r="707" spans="1:8">
      <c r="A707" s="8">
        <v>705</v>
      </c>
      <c r="B707" s="62" t="s">
        <v>1378</v>
      </c>
      <c r="C707" s="62" t="s">
        <v>1379</v>
      </c>
      <c r="D707" s="63" t="s">
        <v>362</v>
      </c>
      <c r="E707" s="11">
        <v>4.5</v>
      </c>
      <c r="F707" s="56"/>
      <c r="G707" s="12"/>
      <c r="H707" s="12"/>
    </row>
    <row r="708" spans="1:8">
      <c r="A708" s="8">
        <v>706</v>
      </c>
      <c r="B708" s="62" t="s">
        <v>1380</v>
      </c>
      <c r="C708" s="62" t="s">
        <v>1381</v>
      </c>
      <c r="D708" s="63" t="s">
        <v>196</v>
      </c>
      <c r="E708" s="11">
        <v>5</v>
      </c>
      <c r="F708" s="56"/>
      <c r="G708" s="12"/>
      <c r="H708" s="12"/>
    </row>
    <row r="709" spans="1:8">
      <c r="A709" s="8">
        <v>707</v>
      </c>
      <c r="B709" s="62" t="s">
        <v>1382</v>
      </c>
      <c r="C709" s="62" t="s">
        <v>1383</v>
      </c>
      <c r="D709" s="63" t="s">
        <v>11</v>
      </c>
      <c r="E709" s="11">
        <v>6</v>
      </c>
      <c r="F709" s="56"/>
      <c r="G709" s="12"/>
      <c r="H709" s="12"/>
    </row>
    <row r="710" spans="1:8">
      <c r="A710" s="8">
        <v>708</v>
      </c>
      <c r="B710" s="62" t="s">
        <v>1384</v>
      </c>
      <c r="C710" s="62" t="s">
        <v>1385</v>
      </c>
      <c r="D710" s="63" t="s">
        <v>11</v>
      </c>
      <c r="E710" s="11">
        <v>5</v>
      </c>
      <c r="F710" s="56"/>
      <c r="G710" s="12"/>
      <c r="H710" s="12"/>
    </row>
    <row r="711" spans="1:8">
      <c r="A711" s="8">
        <v>709</v>
      </c>
      <c r="B711" s="62" t="s">
        <v>1386</v>
      </c>
      <c r="C711" s="62" t="s">
        <v>1387</v>
      </c>
      <c r="D711" s="63" t="s">
        <v>11</v>
      </c>
      <c r="E711" s="11">
        <v>10</v>
      </c>
      <c r="F711" s="56"/>
      <c r="G711" s="12"/>
      <c r="H711" s="12"/>
    </row>
    <row r="712" spans="1:8">
      <c r="A712" s="8">
        <v>710</v>
      </c>
      <c r="B712" s="62" t="s">
        <v>1388</v>
      </c>
      <c r="C712" s="62" t="s">
        <v>1389</v>
      </c>
      <c r="D712" s="63" t="s">
        <v>11</v>
      </c>
      <c r="E712" s="11">
        <v>10</v>
      </c>
      <c r="F712" s="56"/>
      <c r="G712" s="12"/>
      <c r="H712" s="12"/>
    </row>
    <row r="713" spans="1:8">
      <c r="A713" s="8">
        <v>711</v>
      </c>
      <c r="B713" s="62" t="s">
        <v>1390</v>
      </c>
      <c r="C713" s="62" t="s">
        <v>1260</v>
      </c>
      <c r="D713" s="63" t="s">
        <v>11</v>
      </c>
      <c r="E713" s="11">
        <v>10</v>
      </c>
      <c r="F713" s="56"/>
      <c r="G713" s="12"/>
      <c r="H713" s="12"/>
    </row>
    <row r="714" spans="1:8">
      <c r="A714" s="8">
        <v>712</v>
      </c>
      <c r="B714" s="62" t="s">
        <v>1391</v>
      </c>
      <c r="C714" s="62" t="s">
        <v>409</v>
      </c>
      <c r="D714" s="63" t="s">
        <v>362</v>
      </c>
      <c r="E714" s="11">
        <v>5</v>
      </c>
      <c r="F714" s="56"/>
      <c r="G714" s="12"/>
      <c r="H714" s="12"/>
    </row>
    <row r="715" spans="1:8">
      <c r="A715" s="8">
        <v>713</v>
      </c>
      <c r="B715" s="62" t="s">
        <v>1392</v>
      </c>
      <c r="C715" s="62" t="s">
        <v>464</v>
      </c>
      <c r="D715" s="63" t="s">
        <v>11</v>
      </c>
      <c r="E715" s="11">
        <v>5</v>
      </c>
      <c r="F715" s="56"/>
      <c r="G715" s="12"/>
      <c r="H715" s="12"/>
    </row>
    <row r="716" spans="1:8">
      <c r="A716" s="8">
        <v>714</v>
      </c>
      <c r="B716" s="62" t="s">
        <v>1393</v>
      </c>
      <c r="C716" s="62" t="s">
        <v>1394</v>
      </c>
      <c r="D716" s="63" t="s">
        <v>11</v>
      </c>
      <c r="E716" s="11">
        <v>20</v>
      </c>
      <c r="F716" s="45"/>
      <c r="G716" s="12"/>
      <c r="H716" s="12"/>
    </row>
    <row r="717" spans="1:8">
      <c r="A717" s="8">
        <v>715</v>
      </c>
      <c r="B717" s="62" t="s">
        <v>1395</v>
      </c>
      <c r="C717" s="62" t="s">
        <v>1396</v>
      </c>
      <c r="D717" s="63" t="s">
        <v>196</v>
      </c>
      <c r="E717" s="11">
        <v>20</v>
      </c>
      <c r="F717" s="46"/>
      <c r="G717" s="12"/>
      <c r="H717" s="12"/>
    </row>
    <row r="718" spans="1:8">
      <c r="A718" s="8">
        <v>716</v>
      </c>
      <c r="B718" s="62" t="s">
        <v>1397</v>
      </c>
      <c r="C718" s="62" t="s">
        <v>1398</v>
      </c>
      <c r="D718" s="63" t="s">
        <v>11</v>
      </c>
      <c r="E718" s="11">
        <v>20</v>
      </c>
      <c r="F718" s="45"/>
      <c r="G718" s="12"/>
      <c r="H718" s="12"/>
    </row>
    <row r="719" spans="1:8">
      <c r="A719" s="8">
        <v>717</v>
      </c>
      <c r="B719" s="62" t="s">
        <v>1399</v>
      </c>
      <c r="C719" s="62" t="s">
        <v>1120</v>
      </c>
      <c r="D719" s="63" t="s">
        <v>460</v>
      </c>
      <c r="E719" s="11">
        <v>20</v>
      </c>
      <c r="F719" s="56"/>
      <c r="G719" s="12"/>
      <c r="H719" s="12"/>
    </row>
    <row r="720" spans="1:8">
      <c r="A720" s="8">
        <v>718</v>
      </c>
      <c r="B720" s="62" t="s">
        <v>1400</v>
      </c>
      <c r="C720" s="62" t="s">
        <v>1401</v>
      </c>
      <c r="D720" s="63" t="s">
        <v>11</v>
      </c>
      <c r="E720" s="11">
        <v>1</v>
      </c>
      <c r="F720" s="56"/>
      <c r="G720" s="12"/>
      <c r="H720" s="12"/>
    </row>
    <row r="721" spans="1:8">
      <c r="A721" s="8">
        <v>719</v>
      </c>
      <c r="B721" s="62" t="s">
        <v>1402</v>
      </c>
      <c r="C721" s="62" t="s">
        <v>1403</v>
      </c>
      <c r="D721" s="63" t="s">
        <v>11</v>
      </c>
      <c r="E721" s="11">
        <v>3</v>
      </c>
      <c r="F721" s="46"/>
      <c r="G721" s="12"/>
      <c r="H721" s="12"/>
    </row>
    <row r="722" spans="1:8">
      <c r="A722" s="8">
        <v>720</v>
      </c>
      <c r="B722" s="62" t="s">
        <v>1404</v>
      </c>
      <c r="C722" s="62" t="s">
        <v>1405</v>
      </c>
      <c r="D722" s="63" t="s">
        <v>11</v>
      </c>
      <c r="E722" s="11">
        <v>3</v>
      </c>
      <c r="F722" s="46"/>
      <c r="G722" s="12"/>
      <c r="H722" s="12"/>
    </row>
    <row r="723" spans="1:8">
      <c r="A723" s="8">
        <v>721</v>
      </c>
      <c r="B723" s="62" t="s">
        <v>1406</v>
      </c>
      <c r="C723" s="62" t="s">
        <v>1407</v>
      </c>
      <c r="D723" s="63" t="s">
        <v>11</v>
      </c>
      <c r="E723" s="11">
        <v>3</v>
      </c>
      <c r="F723" s="46"/>
      <c r="G723" s="12"/>
      <c r="H723" s="12"/>
    </row>
    <row r="724" spans="1:8">
      <c r="A724" s="8">
        <v>722</v>
      </c>
      <c r="B724" s="62" t="s">
        <v>1408</v>
      </c>
      <c r="C724" s="14" t="s">
        <v>1409</v>
      </c>
      <c r="D724" s="63" t="s">
        <v>354</v>
      </c>
      <c r="E724" s="11">
        <v>20</v>
      </c>
      <c r="F724" s="49"/>
      <c r="G724" s="12"/>
      <c r="H724" s="12"/>
    </row>
    <row r="725" ht="28.5" spans="1:8">
      <c r="A725" s="8">
        <v>723</v>
      </c>
      <c r="B725" s="62" t="s">
        <v>1410</v>
      </c>
      <c r="C725" s="14" t="s">
        <v>1411</v>
      </c>
      <c r="D725" s="63" t="s">
        <v>354</v>
      </c>
      <c r="E725" s="11">
        <v>20</v>
      </c>
      <c r="F725" s="49"/>
      <c r="G725" s="12"/>
      <c r="H725" s="12"/>
    </row>
    <row r="726" spans="1:8">
      <c r="A726" s="8">
        <v>724</v>
      </c>
      <c r="B726" s="62" t="s">
        <v>1412</v>
      </c>
      <c r="C726" s="62" t="s">
        <v>1413</v>
      </c>
      <c r="D726" s="63" t="s">
        <v>151</v>
      </c>
      <c r="E726" s="11">
        <v>20</v>
      </c>
      <c r="F726" s="56"/>
      <c r="G726" s="12"/>
      <c r="H726" s="12"/>
    </row>
    <row r="727" spans="1:8">
      <c r="A727" s="8">
        <v>725</v>
      </c>
      <c r="B727" s="62" t="s">
        <v>1414</v>
      </c>
      <c r="C727" s="62" t="s">
        <v>1415</v>
      </c>
      <c r="D727" s="63" t="s">
        <v>11</v>
      </c>
      <c r="E727" s="11">
        <v>20</v>
      </c>
      <c r="F727" s="49"/>
      <c r="G727" s="12"/>
      <c r="H727" s="12"/>
    </row>
    <row r="728" ht="93" customHeight="1" spans="1:8">
      <c r="A728" s="8"/>
      <c r="B728" s="62" t="s">
        <v>1416</v>
      </c>
      <c r="C728" s="62" t="s">
        <v>1417</v>
      </c>
      <c r="D728" s="63" t="s">
        <v>11</v>
      </c>
      <c r="E728" s="11">
        <v>1</v>
      </c>
      <c r="F728" s="56" t="str">
        <f>_xlfn.DISPIMG("ID_DA0915EB57BD49459605A8952AD267D6",1)</f>
        <v>=DISPIMG("ID_DA0915EB57BD49459605A8952AD267D6",1)</v>
      </c>
      <c r="G728" s="12"/>
      <c r="H728" s="12"/>
    </row>
    <row r="729" spans="1:8">
      <c r="A729" s="8">
        <v>726</v>
      </c>
      <c r="B729" s="62" t="s">
        <v>1418</v>
      </c>
      <c r="C729" s="62" t="s">
        <v>1419</v>
      </c>
      <c r="D729" s="63" t="s">
        <v>112</v>
      </c>
      <c r="E729" s="11">
        <v>3</v>
      </c>
      <c r="F729" s="56"/>
      <c r="G729" s="12"/>
      <c r="H729" s="12"/>
    </row>
    <row r="730" spans="1:8">
      <c r="A730" s="8">
        <v>727</v>
      </c>
      <c r="B730" s="62" t="s">
        <v>1420</v>
      </c>
      <c r="C730" s="65" t="s">
        <v>1421</v>
      </c>
      <c r="D730" s="63" t="s">
        <v>112</v>
      </c>
      <c r="E730" s="11">
        <v>3</v>
      </c>
      <c r="F730" s="56"/>
      <c r="G730" s="12"/>
      <c r="H730" s="12"/>
    </row>
    <row r="731" ht="70" customHeight="1" spans="1:8">
      <c r="A731" s="8">
        <v>728</v>
      </c>
      <c r="B731" s="66" t="s">
        <v>1422</v>
      </c>
      <c r="C731" s="66" t="s">
        <v>1423</v>
      </c>
      <c r="D731" s="67" t="s">
        <v>11</v>
      </c>
      <c r="E731" s="67">
        <v>5</v>
      </c>
      <c r="F731" s="58" t="str">
        <f>_xlfn.DISPIMG("ID_536A6121F09946ED9EAB34CF3D5A71B7",1)</f>
        <v>=DISPIMG("ID_536A6121F09946ED9EAB34CF3D5A71B7",1)</v>
      </c>
      <c r="G731" s="12"/>
      <c r="H731" s="12"/>
    </row>
    <row r="732" ht="80" customHeight="1" spans="1:8">
      <c r="A732" s="8">
        <v>729</v>
      </c>
      <c r="B732" s="66" t="s">
        <v>1422</v>
      </c>
      <c r="C732" s="66" t="s">
        <v>1424</v>
      </c>
      <c r="D732" s="67" t="s">
        <v>11</v>
      </c>
      <c r="E732" s="67">
        <v>5</v>
      </c>
      <c r="F732" s="58" t="str">
        <f>_xlfn.DISPIMG("ID_1349BEB27EE24AB49F710D0898880EBA",1)</f>
        <v>=DISPIMG("ID_1349BEB27EE24AB49F710D0898880EBA",1)</v>
      </c>
      <c r="G732" s="12"/>
      <c r="H732" s="12"/>
    </row>
    <row r="733" ht="70" customHeight="1" spans="1:8">
      <c r="A733" s="8">
        <v>730</v>
      </c>
      <c r="B733" s="66" t="s">
        <v>1422</v>
      </c>
      <c r="C733" s="66" t="s">
        <v>1425</v>
      </c>
      <c r="D733" s="67" t="s">
        <v>11</v>
      </c>
      <c r="E733" s="67">
        <v>5</v>
      </c>
      <c r="F733" s="58" t="str">
        <f>_xlfn.DISPIMG("ID_CE3941F81EEA429BB11B8786CAF37A1A",1)</f>
        <v>=DISPIMG("ID_CE3941F81EEA429BB11B8786CAF37A1A",1)</v>
      </c>
      <c r="G733" s="12"/>
      <c r="H733" s="12"/>
    </row>
    <row r="734" ht="60" customHeight="1" spans="1:8">
      <c r="A734" s="8">
        <v>731</v>
      </c>
      <c r="B734" s="66" t="s">
        <v>1426</v>
      </c>
      <c r="C734" s="66" t="s">
        <v>1427</v>
      </c>
      <c r="D734" s="67" t="s">
        <v>11</v>
      </c>
      <c r="E734" s="67">
        <v>5</v>
      </c>
      <c r="F734" s="58" t="str">
        <f>_xlfn.DISPIMG("ID_4FFED59E36F9446EB0C574EBE08E89F7",1)</f>
        <v>=DISPIMG("ID_4FFED59E36F9446EB0C574EBE08E89F7",1)</v>
      </c>
      <c r="G734" s="12"/>
      <c r="H734" s="12"/>
    </row>
    <row r="735" ht="43" customHeight="1" spans="1:8">
      <c r="A735" s="8">
        <v>732</v>
      </c>
      <c r="B735" s="66" t="s">
        <v>1428</v>
      </c>
      <c r="C735" s="66" t="s">
        <v>1429</v>
      </c>
      <c r="D735" s="67" t="s">
        <v>151</v>
      </c>
      <c r="E735" s="67">
        <v>3</v>
      </c>
      <c r="F735" s="58" t="str">
        <f>_xlfn.DISPIMG("ID_3665494083BB4372BF137C8546940DEB",1)</f>
        <v>=DISPIMG("ID_3665494083BB4372BF137C8546940DEB",1)</v>
      </c>
      <c r="G735" s="12"/>
      <c r="H735" s="12"/>
    </row>
    <row r="736" ht="48" customHeight="1" spans="1:8">
      <c r="A736" s="8">
        <v>733</v>
      </c>
      <c r="B736" s="66" t="s">
        <v>1430</v>
      </c>
      <c r="C736" s="66" t="s">
        <v>1431</v>
      </c>
      <c r="D736" s="67" t="s">
        <v>362</v>
      </c>
      <c r="E736" s="67">
        <v>5</v>
      </c>
      <c r="F736" s="58" t="str">
        <f>_xlfn.DISPIMG("ID_2B8E5AC93FF4481EAB9EEE0C9F9BBED5",1)</f>
        <v>=DISPIMG("ID_2B8E5AC93FF4481EAB9EEE0C9F9BBED5",1)</v>
      </c>
      <c r="G736" s="12"/>
      <c r="H736" s="12"/>
    </row>
    <row r="737" ht="119.15" spans="1:8">
      <c r="A737" s="8">
        <v>734</v>
      </c>
      <c r="B737" s="66" t="s">
        <v>1432</v>
      </c>
      <c r="C737" s="66" t="s">
        <v>1433</v>
      </c>
      <c r="D737" s="67" t="s">
        <v>369</v>
      </c>
      <c r="E737" s="67">
        <v>3</v>
      </c>
      <c r="F737" s="58" t="str">
        <f>_xlfn.DISPIMG("ID_6F3582DDB99142E09FCC6B2006C14C7E",1)</f>
        <v>=DISPIMG("ID_6F3582DDB99142E09FCC6B2006C14C7E",1)</v>
      </c>
      <c r="G737" s="12"/>
      <c r="H737" s="12"/>
    </row>
    <row r="738" ht="29" customHeight="1" spans="1:8">
      <c r="A738" s="8">
        <v>735</v>
      </c>
      <c r="B738" s="66" t="s">
        <v>1434</v>
      </c>
      <c r="C738" s="66" t="s">
        <v>1435</v>
      </c>
      <c r="D738" s="67" t="s">
        <v>11</v>
      </c>
      <c r="E738" s="67">
        <v>5</v>
      </c>
      <c r="F738" s="58" t="str">
        <f>_xlfn.DISPIMG("ID_7259AB4ADB0B46D3A5C6121A212DBAFD",1)</f>
        <v>=DISPIMG("ID_7259AB4ADB0B46D3A5C6121A212DBAFD",1)</v>
      </c>
      <c r="G738" s="12"/>
      <c r="H738" s="12"/>
    </row>
    <row r="739" ht="28.5" spans="1:8">
      <c r="A739" s="8">
        <v>736</v>
      </c>
      <c r="B739" s="66" t="s">
        <v>1436</v>
      </c>
      <c r="C739" s="66" t="s">
        <v>1437</v>
      </c>
      <c r="D739" s="67" t="s">
        <v>11</v>
      </c>
      <c r="E739" s="67">
        <v>2</v>
      </c>
      <c r="F739" s="68"/>
      <c r="G739" s="12"/>
      <c r="H739" s="12"/>
    </row>
    <row r="740" ht="28.5" spans="1:8">
      <c r="A740" s="8">
        <v>737</v>
      </c>
      <c r="B740" s="66" t="s">
        <v>1436</v>
      </c>
      <c r="C740" s="66" t="s">
        <v>1438</v>
      </c>
      <c r="D740" s="67" t="s">
        <v>11</v>
      </c>
      <c r="E740" s="67">
        <v>1</v>
      </c>
      <c r="F740" s="68"/>
      <c r="G740" s="12"/>
      <c r="H740" s="12"/>
    </row>
    <row r="741" spans="1:8">
      <c r="A741" s="8">
        <v>738</v>
      </c>
      <c r="B741" s="66" t="s">
        <v>1439</v>
      </c>
      <c r="C741" s="66" t="s">
        <v>1440</v>
      </c>
      <c r="D741" s="67" t="s">
        <v>11</v>
      </c>
      <c r="E741" s="67">
        <v>2</v>
      </c>
      <c r="F741" s="68"/>
      <c r="G741" s="12"/>
      <c r="H741" s="12"/>
    </row>
    <row r="742" ht="29" customHeight="1" spans="1:8">
      <c r="A742" s="8">
        <v>739</v>
      </c>
      <c r="B742" s="66" t="s">
        <v>1441</v>
      </c>
      <c r="C742" s="66" t="s">
        <v>1442</v>
      </c>
      <c r="D742" s="67" t="s">
        <v>151</v>
      </c>
      <c r="E742" s="67">
        <v>2</v>
      </c>
      <c r="F742" s="68" t="str">
        <f>_xlfn.DISPIMG("ID_11F5A209911B4DAFB56DEDE0EF77256F",1)</f>
        <v>=DISPIMG("ID_11F5A209911B4DAFB56DEDE0EF77256F",1)</v>
      </c>
      <c r="G742" s="12"/>
      <c r="H742" s="12"/>
    </row>
    <row r="743" ht="29" customHeight="1" spans="1:8">
      <c r="A743" s="8">
        <v>740</v>
      </c>
      <c r="B743" s="69" t="s">
        <v>1443</v>
      </c>
      <c r="C743" s="70" t="s">
        <v>1444</v>
      </c>
      <c r="D743" s="71" t="s">
        <v>433</v>
      </c>
      <c r="E743" s="71">
        <v>1</v>
      </c>
      <c r="F743" s="56"/>
      <c r="G743" s="12"/>
      <c r="H743" s="12"/>
    </row>
    <row r="744" spans="1:8">
      <c r="A744" s="8">
        <v>741</v>
      </c>
      <c r="B744" s="69" t="s">
        <v>1445</v>
      </c>
      <c r="C744" s="70" t="s">
        <v>1446</v>
      </c>
      <c r="D744" s="71" t="s">
        <v>433</v>
      </c>
      <c r="E744" s="71">
        <v>1</v>
      </c>
      <c r="F744" s="56"/>
      <c r="G744" s="12"/>
      <c r="H744" s="12"/>
    </row>
    <row r="745" ht="72" customHeight="1" spans="1:8">
      <c r="A745" s="8">
        <v>742</v>
      </c>
      <c r="B745" s="69" t="s">
        <v>1447</v>
      </c>
      <c r="C745" s="70" t="s">
        <v>1448</v>
      </c>
      <c r="D745" s="71" t="s">
        <v>377</v>
      </c>
      <c r="E745" s="71">
        <v>1</v>
      </c>
      <c r="F745" s="56" t="str">
        <f>_xlfn.DISPIMG("ID_88D2B0A51EA54308ACB4E49A360023DA",1)</f>
        <v>=DISPIMG("ID_88D2B0A51EA54308ACB4E49A360023DA",1)</v>
      </c>
      <c r="G745" s="12"/>
      <c r="H745" s="12"/>
    </row>
    <row r="746" spans="1:8">
      <c r="A746" s="8">
        <v>743</v>
      </c>
      <c r="B746" s="9" t="s">
        <v>1449</v>
      </c>
      <c r="C746" s="9" t="s">
        <v>195</v>
      </c>
      <c r="D746" s="10" t="s">
        <v>196</v>
      </c>
      <c r="E746" s="11">
        <v>50</v>
      </c>
      <c r="F746" s="47" t="s">
        <v>115</v>
      </c>
      <c r="G746" s="12"/>
      <c r="H746" s="12"/>
    </row>
    <row r="747" spans="1:8">
      <c r="A747" s="8">
        <v>744</v>
      </c>
      <c r="B747" s="9" t="s">
        <v>1450</v>
      </c>
      <c r="C747" s="9" t="s">
        <v>198</v>
      </c>
      <c r="D747" s="10" t="s">
        <v>196</v>
      </c>
      <c r="E747" s="11">
        <v>50</v>
      </c>
      <c r="F747" s="47" t="s">
        <v>120</v>
      </c>
      <c r="G747" s="12"/>
      <c r="H747" s="12"/>
    </row>
    <row r="748" spans="1:8">
      <c r="A748" s="8">
        <v>745</v>
      </c>
      <c r="B748" s="9" t="s">
        <v>1449</v>
      </c>
      <c r="C748" s="9" t="s">
        <v>235</v>
      </c>
      <c r="D748" s="10" t="s">
        <v>196</v>
      </c>
      <c r="E748" s="11">
        <v>50</v>
      </c>
      <c r="F748" s="47" t="s">
        <v>115</v>
      </c>
      <c r="G748" s="12"/>
      <c r="H748" s="12"/>
    </row>
    <row r="749" spans="1:8">
      <c r="A749" s="8">
        <v>746</v>
      </c>
      <c r="B749" s="9" t="s">
        <v>1450</v>
      </c>
      <c r="C749" s="9" t="s">
        <v>237</v>
      </c>
      <c r="D749" s="10" t="s">
        <v>196</v>
      </c>
      <c r="E749" s="11">
        <v>50</v>
      </c>
      <c r="F749" s="47" t="s">
        <v>120</v>
      </c>
      <c r="G749" s="12"/>
      <c r="H749" s="12"/>
    </row>
    <row r="750" ht="29" customHeight="1" spans="1:8">
      <c r="A750" s="8">
        <v>747</v>
      </c>
      <c r="B750" s="72" t="s">
        <v>1451</v>
      </c>
      <c r="C750" s="73" t="s">
        <v>1452</v>
      </c>
      <c r="D750" s="63" t="s">
        <v>11</v>
      </c>
      <c r="E750" s="63">
        <v>1</v>
      </c>
      <c r="F750" s="74" t="str">
        <f>_xlfn.DISPIMG("ID_4F854AC0725F415DAC0E73D44D282531",1)</f>
        <v>=DISPIMG("ID_4F854AC0725F415DAC0E73D44D282531",1)</v>
      </c>
      <c r="G750" s="12"/>
      <c r="H750" s="12"/>
    </row>
    <row r="751" ht="32" customHeight="1" spans="1:8">
      <c r="A751" s="8">
        <v>748</v>
      </c>
      <c r="B751" s="69" t="s">
        <v>1453</v>
      </c>
      <c r="C751" s="69" t="s">
        <v>1454</v>
      </c>
      <c r="D751" s="71" t="s">
        <v>1455</v>
      </c>
      <c r="E751" s="71">
        <v>1</v>
      </c>
      <c r="F751" s="75" t="str">
        <f>_xlfn.DISPIMG("ID_8A009066D9E64041BB7AAC8D8D239B3A",1)</f>
        <v>=DISPIMG("ID_8A009066D9E64041BB7AAC8D8D239B3A",1)</v>
      </c>
      <c r="G751" s="12"/>
      <c r="H751" s="12"/>
    </row>
    <row r="752" ht="45" customHeight="1" spans="1:8">
      <c r="A752" s="8">
        <v>749</v>
      </c>
      <c r="B752" s="69" t="s">
        <v>1456</v>
      </c>
      <c r="C752" s="76" t="s">
        <v>1457</v>
      </c>
      <c r="D752" s="71" t="s">
        <v>454</v>
      </c>
      <c r="E752" s="71">
        <v>1</v>
      </c>
      <c r="F752" s="56" t="str">
        <f>_xlfn.DISPIMG("ID_56C99656A27D45B8AAAFFCBE8F9FF879",1)</f>
        <v>=DISPIMG("ID_56C99656A27D45B8AAAFFCBE8F9FF879",1)</v>
      </c>
      <c r="G752" s="12"/>
      <c r="H752" s="12"/>
    </row>
    <row r="753" ht="74" customHeight="1" spans="1:8">
      <c r="A753" s="8">
        <v>750</v>
      </c>
      <c r="B753" s="69" t="s">
        <v>1458</v>
      </c>
      <c r="C753" s="76" t="s">
        <v>1459</v>
      </c>
      <c r="D753" s="71" t="s">
        <v>228</v>
      </c>
      <c r="E753" s="71">
        <v>1</v>
      </c>
      <c r="F753" s="56" t="str">
        <f>_xlfn.DISPIMG("ID_59B7F444842A4AA89F2FE17B5E87C434",1)</f>
        <v>=DISPIMG("ID_59B7F444842A4AA89F2FE17B5E87C434",1)</v>
      </c>
      <c r="G753" s="12"/>
      <c r="H753" s="12"/>
    </row>
    <row r="754" ht="63" customHeight="1" spans="1:8">
      <c r="A754" s="8">
        <v>751</v>
      </c>
      <c r="B754" s="62" t="s">
        <v>1460</v>
      </c>
      <c r="C754" s="62" t="s">
        <v>1461</v>
      </c>
      <c r="D754" s="63" t="s">
        <v>433</v>
      </c>
      <c r="E754" s="63">
        <v>1</v>
      </c>
      <c r="F754" s="56" t="str">
        <f>_xlfn.DISPIMG("ID_B41F89C921BB4C6EAB582A53625E3D33",1)</f>
        <v>=DISPIMG("ID_B41F89C921BB4C6EAB582A53625E3D33",1)</v>
      </c>
      <c r="G754" s="12"/>
      <c r="H754" s="12"/>
    </row>
    <row r="755" ht="70" customHeight="1" spans="1:8">
      <c r="A755" s="8">
        <v>752</v>
      </c>
      <c r="B755" s="62" t="s">
        <v>1462</v>
      </c>
      <c r="C755" s="62" t="s">
        <v>1463</v>
      </c>
      <c r="D755" s="63" t="s">
        <v>11</v>
      </c>
      <c r="E755" s="63">
        <v>1</v>
      </c>
      <c r="F755" s="56" t="str">
        <f>_xlfn.DISPIMG("ID_BAC057535C4B4F4A81C82266112C8703",1)</f>
        <v>=DISPIMG("ID_BAC057535C4B4F4A81C82266112C8703",1)</v>
      </c>
      <c r="G755" s="12"/>
      <c r="H755" s="12"/>
    </row>
    <row r="756" ht="89" customHeight="1" spans="1:8">
      <c r="A756" s="77">
        <v>753</v>
      </c>
      <c r="B756" s="78" t="s">
        <v>1464</v>
      </c>
      <c r="C756" s="79" t="s">
        <v>1465</v>
      </c>
      <c r="D756" s="80" t="s">
        <v>431</v>
      </c>
      <c r="E756" s="80">
        <v>1</v>
      </c>
      <c r="F756" s="81" t="str">
        <f>_xlfn.DISPIMG("ID_C64EFEBF7093428588F2A7D5E18B6004",1)</f>
        <v>=DISPIMG("ID_C64EFEBF7093428588F2A7D5E18B6004",1)</v>
      </c>
      <c r="G756" s="82"/>
      <c r="H756" s="82"/>
    </row>
    <row r="757" ht="17" customHeight="1" spans="1:8">
      <c r="A757" s="83" t="s">
        <v>1466</v>
      </c>
      <c r="B757" s="83"/>
      <c r="C757" s="83"/>
      <c r="D757" s="83"/>
      <c r="E757" s="83"/>
      <c r="F757" s="83"/>
      <c r="G757" s="83"/>
      <c r="H757" s="84"/>
    </row>
    <row r="758" ht="17" customHeight="1" spans="1:8">
      <c r="A758" s="83"/>
      <c r="B758" s="83"/>
      <c r="C758" s="83"/>
      <c r="D758" s="83"/>
      <c r="E758" s="83"/>
      <c r="F758" s="83"/>
      <c r="G758" s="83"/>
      <c r="H758" s="84"/>
    </row>
    <row r="759" ht="17" customHeight="1" spans="1:8">
      <c r="A759" s="83"/>
      <c r="B759" s="83"/>
      <c r="C759" s="83"/>
      <c r="D759" s="83"/>
      <c r="E759" s="83"/>
      <c r="F759" s="83"/>
      <c r="G759" s="83"/>
      <c r="H759" s="84"/>
    </row>
    <row r="760" spans="1:8">
      <c r="A760" s="85"/>
      <c r="B760" s="85"/>
      <c r="C760" s="85"/>
      <c r="D760" s="86"/>
      <c r="E760" s="86"/>
      <c r="F760" s="87"/>
      <c r="G760" s="88"/>
      <c r="H760" s="88"/>
    </row>
    <row r="761" ht="37.5" spans="1:8">
      <c r="D761" s="89" t="s">
        <v>1467</v>
      </c>
      <c r="E761" s="89"/>
      <c r="F761" s="90"/>
      <c r="G761" s="90"/>
      <c r="H761" s="90"/>
    </row>
    <row r="762" ht="18.75" spans="1:8">
      <c r="D762" s="91" t="s">
        <v>1468</v>
      </c>
      <c r="E762" s="91"/>
      <c r="F762" s="90"/>
      <c r="G762" s="90"/>
      <c r="H762" s="90"/>
    </row>
    <row r="763" ht="18.75" spans="1:8">
      <c r="D763" s="92" t="s">
        <v>1469</v>
      </c>
      <c r="E763" s="92"/>
      <c r="F763" s="90"/>
      <c r="G763" s="90"/>
      <c r="H763" s="90"/>
    </row>
    <row r="764" ht="18.75" spans="1:8">
      <c r="D764" s="92" t="s">
        <v>1470</v>
      </c>
      <c r="E764" s="92"/>
      <c r="F764" s="93"/>
      <c r="G764" s="90"/>
      <c r="H764" s="90"/>
    </row>
  </sheetData>
  <autoFilter xmlns:etc="http://www.wps.cn/officeDocument/2017/etCustomData" ref="A2:F764" etc:filterBottomFollowUsedRange="0">
    <extLst/>
  </autoFilter>
  <mergeCells count="11">
    <mergeCell ref="A1:H1"/>
    <mergeCell ref="G760:H760"/>
    <mergeCell ref="D761:E761"/>
    <mergeCell ref="F761:H761"/>
    <mergeCell ref="D762:E762"/>
    <mergeCell ref="F762:H762"/>
    <mergeCell ref="D763:E763"/>
    <mergeCell ref="F763:H763"/>
    <mergeCell ref="D764:E764"/>
    <mergeCell ref="F764:H764"/>
    <mergeCell ref="A757:H759"/>
  </mergeCells>
  <conditionalFormatting sqref="B2">
    <cfRule type="expression" dxfId="0" priority="1068">
      <formula>A1048044=重复A1</formula>
    </cfRule>
    <cfRule type="expression" dxfId="0" priority="1069">
      <formula>B2=重复Sheet3A1</formula>
    </cfRule>
  </conditionalFormatting>
  <conditionalFormatting sqref="E2">
    <cfRule type="expression" dxfId="0" priority="978">
      <formula>#REF!=重复A1</formula>
    </cfRule>
    <cfRule type="expression" dxfId="0" priority="979">
      <formula>E2=重复Sheet3A1</formula>
    </cfRule>
    <cfRule type="expression" dxfId="1" priority="980">
      <formula>E2=Sheet3A1</formula>
    </cfRule>
  </conditionalFormatting>
  <conditionalFormatting sqref="F3">
    <cfRule type="expression" dxfId="0" priority="917">
      <formula>#REF!=重复A1</formula>
    </cfRule>
    <cfRule type="expression" dxfId="0" priority="918">
      <formula>F3=重复Sheet3A1</formula>
    </cfRule>
    <cfRule type="expression" dxfId="1" priority="919">
      <formula>F3=Sheet3A1</formula>
    </cfRule>
  </conditionalFormatting>
  <conditionalFormatting sqref="F6">
    <cfRule type="expression" dxfId="0" priority="587">
      <formula>#REF!=重复A1</formula>
    </cfRule>
    <cfRule type="expression" dxfId="0" priority="588">
      <formula>F6=重复Sheet3A1</formula>
    </cfRule>
  </conditionalFormatting>
  <conditionalFormatting sqref="F7">
    <cfRule type="expression" dxfId="0" priority="585">
      <formula>#REF!=重复A1</formula>
    </cfRule>
    <cfRule type="expression" dxfId="0" priority="586">
      <formula>F7=重复Sheet3A1</formula>
    </cfRule>
  </conditionalFormatting>
  <conditionalFormatting sqref="F8">
    <cfRule type="expression" dxfId="1" priority="581">
      <formula>F8=Sheet3A1</formula>
    </cfRule>
    <cfRule type="expression" dxfId="0" priority="582">
      <formula>#REF!=重复A1</formula>
    </cfRule>
    <cfRule type="expression" dxfId="0" priority="583">
      <formula>F8=重复Sheet3A1</formula>
    </cfRule>
  </conditionalFormatting>
  <conditionalFormatting sqref="F89">
    <cfRule type="expression" dxfId="1" priority="575">
      <formula>F89=Sheet3A1</formula>
    </cfRule>
    <cfRule type="expression" dxfId="0" priority="576">
      <formula>#REF!=重复A1</formula>
    </cfRule>
    <cfRule type="expression" dxfId="0" priority="577">
      <formula>F89=重复Sheet3A1</formula>
    </cfRule>
  </conditionalFormatting>
  <conditionalFormatting sqref="B90">
    <cfRule type="expression" dxfId="0" priority="1084">
      <formula>A1048183=重复A1</formula>
    </cfRule>
    <cfRule type="expression" dxfId="0" priority="1085">
      <formula>B90=重复Sheet3A1</formula>
    </cfRule>
  </conditionalFormatting>
  <conditionalFormatting sqref="F92">
    <cfRule type="expression" dxfId="1" priority="884">
      <formula>F92=Sheet3A1</formula>
    </cfRule>
    <cfRule type="expression" dxfId="0" priority="885">
      <formula>#REF!=重复A1</formula>
    </cfRule>
    <cfRule type="expression" dxfId="0" priority="886">
      <formula>F92=重复Sheet3A1</formula>
    </cfRule>
  </conditionalFormatting>
  <conditionalFormatting sqref="F94">
    <cfRule type="expression" dxfId="1" priority="572">
      <formula>F94=Sheet3A1</formula>
    </cfRule>
    <cfRule type="expression" dxfId="0" priority="573">
      <formula>#REF!=重复A1</formula>
    </cfRule>
    <cfRule type="expression" dxfId="0" priority="574">
      <formula>F94=重复Sheet3A1</formula>
    </cfRule>
  </conditionalFormatting>
  <conditionalFormatting sqref="F95">
    <cfRule type="expression" dxfId="1" priority="569">
      <formula>F95=Sheet3A1</formula>
    </cfRule>
    <cfRule type="expression" dxfId="0" priority="570">
      <formula>#REF!=重复A1</formula>
    </cfRule>
    <cfRule type="expression" dxfId="0" priority="571">
      <formula>F95=重复Sheet3A1</formula>
    </cfRule>
  </conditionalFormatting>
  <conditionalFormatting sqref="F105">
    <cfRule type="expression" dxfId="1" priority="566">
      <formula>F105=Sheet3A1</formula>
    </cfRule>
    <cfRule type="expression" dxfId="0" priority="567">
      <formula>#REF!=重复A1</formula>
    </cfRule>
    <cfRule type="expression" dxfId="0" priority="568">
      <formula>F105=重复Sheet3A1</formula>
    </cfRule>
  </conditionalFormatting>
  <conditionalFormatting sqref="B157">
    <cfRule type="expression" dxfId="0" priority="1080">
      <formula>A1048298=重复A1</formula>
    </cfRule>
    <cfRule type="expression" dxfId="0" priority="1081">
      <formula>B157=重复Sheet3A1</formula>
    </cfRule>
  </conditionalFormatting>
  <conditionalFormatting sqref="F170">
    <cfRule type="expression" dxfId="1" priority="563">
      <formula>F170=Sheet3A1</formula>
    </cfRule>
    <cfRule type="expression" dxfId="0" priority="564">
      <formula>#REF!=重复A1</formula>
    </cfRule>
    <cfRule type="expression" dxfId="0" priority="565">
      <formula>F170=重复Sheet3A1</formula>
    </cfRule>
  </conditionalFormatting>
  <conditionalFormatting sqref="B172">
    <cfRule type="expression" dxfId="0" priority="1174">
      <formula>A1048289=重复A1</formula>
    </cfRule>
    <cfRule type="expression" dxfId="0" priority="1175">
      <formula>B172=重复Sheet3A1</formula>
    </cfRule>
  </conditionalFormatting>
  <conditionalFormatting sqref="B173">
    <cfRule type="expression" dxfId="0" priority="1082">
      <formula>A1048291=重复A1</formula>
    </cfRule>
    <cfRule type="expression" dxfId="0" priority="1083">
      <formula>B173=重复Sheet3A1</formula>
    </cfRule>
  </conditionalFormatting>
  <conditionalFormatting sqref="F173">
    <cfRule type="expression" dxfId="1" priority="815">
      <formula>F173=Sheet3A1</formula>
    </cfRule>
    <cfRule type="expression" dxfId="0" priority="816">
      <formula>#REF!=重复A1</formula>
    </cfRule>
    <cfRule type="expression" dxfId="0" priority="817">
      <formula>F173=重复Sheet3A1</formula>
    </cfRule>
  </conditionalFormatting>
  <conditionalFormatting sqref="F181">
    <cfRule type="expression" dxfId="1" priority="560">
      <formula>F181=Sheet3A1</formula>
    </cfRule>
    <cfRule type="expression" dxfId="0" priority="561">
      <formula>#REF!=重复A1</formula>
    </cfRule>
    <cfRule type="expression" dxfId="0" priority="562">
      <formula>F181=重复Sheet3A1</formula>
    </cfRule>
  </conditionalFormatting>
  <conditionalFormatting sqref="F182">
    <cfRule type="expression" dxfId="1" priority="557">
      <formula>F182=Sheet3A1</formula>
    </cfRule>
    <cfRule type="expression" dxfId="0" priority="558">
      <formula>#REF!=重复A1</formula>
    </cfRule>
    <cfRule type="expression" dxfId="0" priority="559">
      <formula>F182=重复Sheet3A1</formula>
    </cfRule>
  </conditionalFormatting>
  <conditionalFormatting sqref="F198">
    <cfRule type="expression" dxfId="1" priority="551">
      <formula>F198=Sheet3A1</formula>
    </cfRule>
    <cfRule type="expression" dxfId="0" priority="552">
      <formula>#REF!=重复A1</formula>
    </cfRule>
    <cfRule type="expression" dxfId="0" priority="553">
      <formula>F198=重复Sheet3A1</formula>
    </cfRule>
  </conditionalFormatting>
  <conditionalFormatting sqref="F209">
    <cfRule type="expression" dxfId="1" priority="542">
      <formula>F209=Sheet3A1</formula>
    </cfRule>
    <cfRule type="expression" dxfId="0" priority="543">
      <formula>#REF!=重复A1</formula>
    </cfRule>
    <cfRule type="expression" dxfId="0" priority="544">
      <formula>F209=重复Sheet3A1</formula>
    </cfRule>
  </conditionalFormatting>
  <conditionalFormatting sqref="F214">
    <cfRule type="expression" dxfId="1" priority="536">
      <formula>F214=Sheet3A1</formula>
    </cfRule>
    <cfRule type="expression" dxfId="0" priority="537">
      <formula>#REF!=重复A1</formula>
    </cfRule>
    <cfRule type="expression" dxfId="0" priority="538">
      <formula>F214=重复Sheet3A1</formula>
    </cfRule>
  </conditionalFormatting>
  <conditionalFormatting sqref="F215">
    <cfRule type="expression" dxfId="1" priority="533">
      <formula>F215=Sheet3A1</formula>
    </cfRule>
    <cfRule type="expression" dxfId="0" priority="534">
      <formula>#REF!=重复A1</formula>
    </cfRule>
    <cfRule type="expression" dxfId="0" priority="535">
      <formula>F215=重复Sheet3A1</formula>
    </cfRule>
  </conditionalFormatting>
  <conditionalFormatting sqref="F222">
    <cfRule type="expression" dxfId="1" priority="795">
      <formula>F222=Sheet3A1</formula>
    </cfRule>
    <cfRule type="expression" dxfId="0" priority="798">
      <formula>#REF!=重复A1</formula>
    </cfRule>
    <cfRule type="expression" dxfId="0" priority="799">
      <formula>F222=重复Sheet3A1</formula>
    </cfRule>
  </conditionalFormatting>
  <conditionalFormatting sqref="F230">
    <cfRule type="expression" dxfId="1" priority="524">
      <formula>F230=Sheet3A1</formula>
    </cfRule>
    <cfRule type="expression" dxfId="0" priority="525">
      <formula>#REF!=重复A1</formula>
    </cfRule>
    <cfRule type="expression" dxfId="0" priority="526">
      <formula>F230=重复Sheet3A1</formula>
    </cfRule>
  </conditionalFormatting>
  <conditionalFormatting sqref="F239">
    <cfRule type="expression" dxfId="1" priority="515">
      <formula>F239=Sheet3A1</formula>
    </cfRule>
    <cfRule type="expression" dxfId="0" priority="516">
      <formula>#REF!=重复A1</formula>
    </cfRule>
    <cfRule type="expression" dxfId="0" priority="517">
      <formula>F239=重复Sheet3A1</formula>
    </cfRule>
  </conditionalFormatting>
  <conditionalFormatting sqref="F240">
    <cfRule type="expression" dxfId="1" priority="512">
      <formula>F240=Sheet3A1</formula>
    </cfRule>
    <cfRule type="expression" dxfId="0" priority="513">
      <formula>#REF!=重复A1</formula>
    </cfRule>
    <cfRule type="expression" dxfId="0" priority="514">
      <formula>F240=重复Sheet3A1</formula>
    </cfRule>
  </conditionalFormatting>
  <conditionalFormatting sqref="C247">
    <cfRule type="expression" dxfId="0" priority="1062">
      <formula>#REF!=重复A1</formula>
    </cfRule>
    <cfRule type="expression" dxfId="0" priority="1063">
      <formula>C247=重复Sheet3A1</formula>
    </cfRule>
  </conditionalFormatting>
  <conditionalFormatting sqref="C248">
    <cfRule type="expression" dxfId="1" priority="1046">
      <formula>C248=Sheet3A1</formula>
    </cfRule>
    <cfRule type="expression" dxfId="0" priority="1047">
      <formula>#REF!=重复A1</formula>
    </cfRule>
    <cfRule type="expression" dxfId="0" priority="1048">
      <formula>C248=重复Sheet3A1</formula>
    </cfRule>
  </conditionalFormatting>
  <conditionalFormatting sqref="F255">
    <cfRule type="expression" dxfId="1" priority="509">
      <formula>F255=Sheet3A1</formula>
    </cfRule>
    <cfRule type="expression" dxfId="0" priority="510">
      <formula>#REF!=重复A1</formula>
    </cfRule>
    <cfRule type="expression" dxfId="0" priority="511">
      <formula>F255=重复Sheet3A1</formula>
    </cfRule>
  </conditionalFormatting>
  <conditionalFormatting sqref="F262">
    <cfRule type="expression" dxfId="1" priority="506">
      <formula>F262=Sheet3A1</formula>
    </cfRule>
    <cfRule type="expression" dxfId="0" priority="507">
      <formula>#REF!=重复A1</formula>
    </cfRule>
    <cfRule type="expression" dxfId="0" priority="508">
      <formula>F262=重复Sheet3A1</formula>
    </cfRule>
  </conditionalFormatting>
  <conditionalFormatting sqref="F280">
    <cfRule type="expression" dxfId="1" priority="503">
      <formula>F280=Sheet3A1</formula>
    </cfRule>
    <cfRule type="expression" dxfId="0" priority="504">
      <formula>#REF!=重复A1</formula>
    </cfRule>
    <cfRule type="expression" dxfId="0" priority="505">
      <formula>F280=重复Sheet3A1</formula>
    </cfRule>
  </conditionalFormatting>
  <conditionalFormatting sqref="F304">
    <cfRule type="expression" dxfId="1" priority="750">
      <formula>F304=Sheet3A1</formula>
    </cfRule>
    <cfRule type="expression" dxfId="0" priority="751">
      <formula>#REF!=重复A1</formula>
    </cfRule>
    <cfRule type="expression" dxfId="0" priority="752">
      <formula>F304=重复Sheet3A1</formula>
    </cfRule>
  </conditionalFormatting>
  <conditionalFormatting sqref="B306">
    <cfRule type="expression" dxfId="0" priority="1150">
      <formula>A181=重复A1</formula>
    </cfRule>
    <cfRule type="expression" dxfId="0" priority="1151">
      <formula>B306=重复Sheet3A1</formula>
    </cfRule>
  </conditionalFormatting>
  <conditionalFormatting sqref="E306">
    <cfRule type="expression" dxfId="0" priority="4">
      <formula>#REF!=重复A1</formula>
    </cfRule>
    <cfRule type="expression" dxfId="0" priority="5">
      <formula>E306=重复Sheet3A1</formula>
    </cfRule>
    <cfRule type="expression" dxfId="1" priority="6">
      <formula>E306=Sheet3A1</formula>
    </cfRule>
  </conditionalFormatting>
  <conditionalFormatting sqref="F306">
    <cfRule type="expression" dxfId="1" priority="491">
      <formula>F306=Sheet3A1</formula>
    </cfRule>
    <cfRule type="expression" dxfId="0" priority="492">
      <formula>#REF!=重复A1</formula>
    </cfRule>
    <cfRule type="expression" dxfId="0" priority="493">
      <formula>F306=重复Sheet3A1</formula>
    </cfRule>
  </conditionalFormatting>
  <conditionalFormatting sqref="F313">
    <cfRule type="expression" dxfId="1" priority="485">
      <formula>F313=Sheet3A1</formula>
    </cfRule>
    <cfRule type="expression" dxfId="0" priority="486">
      <formula>#REF!=重复A1</formula>
    </cfRule>
    <cfRule type="expression" dxfId="0" priority="487">
      <formula>F313=重复Sheet3A1</formula>
    </cfRule>
  </conditionalFormatting>
  <conditionalFormatting sqref="F319">
    <cfRule type="expression" dxfId="1" priority="482">
      <formula>F319=Sheet3A1</formula>
    </cfRule>
    <cfRule type="expression" dxfId="0" priority="483">
      <formula>#REF!=重复A1</formula>
    </cfRule>
    <cfRule type="expression" dxfId="0" priority="484">
      <formula>F319=重复Sheet3A1</formula>
    </cfRule>
  </conditionalFormatting>
  <conditionalFormatting sqref="F323">
    <cfRule type="expression" dxfId="1" priority="479">
      <formula>F323=Sheet3A1</formula>
    </cfRule>
    <cfRule type="expression" dxfId="0" priority="480">
      <formula>#REF!=重复A1</formula>
    </cfRule>
    <cfRule type="expression" dxfId="0" priority="481">
      <formula>F323=重复Sheet3A1</formula>
    </cfRule>
  </conditionalFormatting>
  <conditionalFormatting sqref="F324">
    <cfRule type="expression" dxfId="1" priority="476">
      <formula>F324=Sheet3A1</formula>
    </cfRule>
    <cfRule type="expression" dxfId="0" priority="477">
      <formula>#REF!=重复A1</formula>
    </cfRule>
    <cfRule type="expression" dxfId="0" priority="478">
      <formula>F324=重复Sheet3A1</formula>
    </cfRule>
  </conditionalFormatting>
  <conditionalFormatting sqref="F325">
    <cfRule type="expression" dxfId="1" priority="737">
      <formula>F325=Sheet3A1</formula>
    </cfRule>
    <cfRule type="expression" dxfId="0" priority="742">
      <formula>#REF!=重复A1</formula>
    </cfRule>
    <cfRule type="expression" dxfId="0" priority="743">
      <formula>F325=重复Sheet3A1</formula>
    </cfRule>
  </conditionalFormatting>
  <conditionalFormatting sqref="F326">
    <cfRule type="expression" dxfId="1" priority="473">
      <formula>F326=Sheet3A1</formula>
    </cfRule>
    <cfRule type="expression" dxfId="0" priority="474">
      <formula>#REF!=重复A1</formula>
    </cfRule>
    <cfRule type="expression" dxfId="0" priority="475">
      <formula>F326=重复Sheet3A1</formula>
    </cfRule>
  </conditionalFormatting>
  <conditionalFormatting sqref="F331">
    <cfRule type="expression" dxfId="1" priority="467">
      <formula>F331=Sheet3A1</formula>
    </cfRule>
    <cfRule type="expression" dxfId="0" priority="468">
      <formula>#REF!=重复A1</formula>
    </cfRule>
    <cfRule type="expression" dxfId="0" priority="469">
      <formula>F331=重复Sheet3A1</formula>
    </cfRule>
  </conditionalFormatting>
  <conditionalFormatting sqref="F346">
    <cfRule type="expression" dxfId="1" priority="464">
      <formula>F346=Sheet3A1</formula>
    </cfRule>
    <cfRule type="expression" dxfId="0" priority="465">
      <formula>#REF!=重复A1</formula>
    </cfRule>
    <cfRule type="expression" dxfId="0" priority="466">
      <formula>F346=重复Sheet3A1</formula>
    </cfRule>
  </conditionalFormatting>
  <conditionalFormatting sqref="F350">
    <cfRule type="expression" dxfId="1" priority="461">
      <formula>F350=Sheet3A1</formula>
    </cfRule>
    <cfRule type="expression" dxfId="0" priority="462">
      <formula>#REF!=重复A1</formula>
    </cfRule>
    <cfRule type="expression" dxfId="0" priority="463">
      <formula>F350=重复Sheet3A1</formula>
    </cfRule>
  </conditionalFormatting>
  <conditionalFormatting sqref="F352">
    <cfRule type="expression" dxfId="1" priority="458">
      <formula>F352=Sheet3A1</formula>
    </cfRule>
    <cfRule type="expression" dxfId="0" priority="459">
      <formula>#REF!=重复A1</formula>
    </cfRule>
    <cfRule type="expression" dxfId="0" priority="460">
      <formula>F352=重复Sheet3A1</formula>
    </cfRule>
  </conditionalFormatting>
  <conditionalFormatting sqref="F356">
    <cfRule type="expression" dxfId="1" priority="455">
      <formula>F356=Sheet3A1</formula>
    </cfRule>
    <cfRule type="expression" dxfId="0" priority="456">
      <formula>#REF!=重复A1</formula>
    </cfRule>
    <cfRule type="expression" dxfId="0" priority="457">
      <formula>F356=重复Sheet3A1</formula>
    </cfRule>
  </conditionalFormatting>
  <conditionalFormatting sqref="F362">
    <cfRule type="expression" dxfId="1" priority="446">
      <formula>F362=Sheet3A1</formula>
    </cfRule>
    <cfRule type="expression" dxfId="0" priority="447">
      <formula>#REF!=重复A1</formula>
    </cfRule>
    <cfRule type="expression" dxfId="0" priority="448">
      <formula>F362=重复Sheet3A1</formula>
    </cfRule>
  </conditionalFormatting>
  <conditionalFormatting sqref="F363">
    <cfRule type="expression" dxfId="1" priority="721">
      <formula>F363=Sheet3A1</formula>
    </cfRule>
    <cfRule type="expression" dxfId="0" priority="722">
      <formula>#REF!=重复A1</formula>
    </cfRule>
    <cfRule type="expression" dxfId="0" priority="723">
      <formula>F363=重复Sheet3A1</formula>
    </cfRule>
  </conditionalFormatting>
  <conditionalFormatting sqref="F364">
    <cfRule type="expression" dxfId="1" priority="443">
      <formula>F364=Sheet3A1</formula>
    </cfRule>
    <cfRule type="expression" dxfId="0" priority="444">
      <formula>#REF!=重复A1</formula>
    </cfRule>
    <cfRule type="expression" dxfId="0" priority="445">
      <formula>F364=重复Sheet3A1</formula>
    </cfRule>
  </conditionalFormatting>
  <conditionalFormatting sqref="F370">
    <cfRule type="expression" dxfId="1" priority="437">
      <formula>F370=Sheet3A1</formula>
    </cfRule>
    <cfRule type="expression" dxfId="0" priority="438">
      <formula>#REF!=重复A1</formula>
    </cfRule>
    <cfRule type="expression" dxfId="0" priority="439">
      <formula>F370=重复Sheet3A1</formula>
    </cfRule>
  </conditionalFormatting>
  <conditionalFormatting sqref="F376">
    <cfRule type="expression" dxfId="1" priority="434">
      <formula>F376=Sheet3A1</formula>
    </cfRule>
    <cfRule type="expression" dxfId="0" priority="435">
      <formula>#REF!=重复A1</formula>
    </cfRule>
    <cfRule type="expression" dxfId="0" priority="436">
      <formula>F376=重复Sheet3A1</formula>
    </cfRule>
  </conditionalFormatting>
  <conditionalFormatting sqref="F382">
    <cfRule type="expression" dxfId="1" priority="431">
      <formula>F382=Sheet3A1</formula>
    </cfRule>
    <cfRule type="expression" dxfId="0" priority="432">
      <formula>#REF!=重复A1</formula>
    </cfRule>
    <cfRule type="expression" dxfId="0" priority="433">
      <formula>F382=重复Sheet3A1</formula>
    </cfRule>
  </conditionalFormatting>
  <conditionalFormatting sqref="F387">
    <cfRule type="expression" dxfId="1" priority="428">
      <formula>F387=Sheet3A1</formula>
    </cfRule>
    <cfRule type="expression" dxfId="0" priority="429">
      <formula>#REF!=重复A1</formula>
    </cfRule>
    <cfRule type="expression" dxfId="0" priority="430">
      <formula>F387=重复Sheet3A1</formula>
    </cfRule>
  </conditionalFormatting>
  <conditionalFormatting sqref="F388">
    <cfRule type="expression" dxfId="1" priority="425">
      <formula>F388=Sheet3A1</formula>
    </cfRule>
    <cfRule type="expression" dxfId="0" priority="426">
      <formula>#REF!=重复A1</formula>
    </cfRule>
    <cfRule type="expression" dxfId="0" priority="427">
      <formula>F388=重复Sheet3A1</formula>
    </cfRule>
  </conditionalFormatting>
  <conditionalFormatting sqref="F408">
    <cfRule type="expression" dxfId="1" priority="416">
      <formula>F408=Sheet3A1</formula>
    </cfRule>
    <cfRule type="expression" dxfId="0" priority="417">
      <formula>#REF!=重复A1</formula>
    </cfRule>
    <cfRule type="expression" dxfId="0" priority="418">
      <formula>F408=重复Sheet3A1</formula>
    </cfRule>
  </conditionalFormatting>
  <conditionalFormatting sqref="F411">
    <cfRule type="expression" dxfId="1" priority="413">
      <formula>F411=Sheet3A1</formula>
    </cfRule>
    <cfRule type="expression" dxfId="0" priority="414">
      <formula>#REF!=重复A1</formula>
    </cfRule>
    <cfRule type="expression" dxfId="0" priority="415">
      <formula>F411=重复Sheet3A1</formula>
    </cfRule>
  </conditionalFormatting>
  <conditionalFormatting sqref="F413">
    <cfRule type="expression" dxfId="1" priority="410">
      <formula>F413=Sheet3A1</formula>
    </cfRule>
    <cfRule type="expression" dxfId="0" priority="411">
      <formula>#REF!=重复A1</formula>
    </cfRule>
    <cfRule type="expression" dxfId="0" priority="412">
      <formula>F413=重复Sheet3A1</formula>
    </cfRule>
  </conditionalFormatting>
  <conditionalFormatting sqref="F422">
    <cfRule type="expression" dxfId="1" priority="401">
      <formula>F422=Sheet3A1</formula>
    </cfRule>
    <cfRule type="expression" dxfId="0" priority="402">
      <formula>#REF!=重复A1</formula>
    </cfRule>
    <cfRule type="expression" dxfId="0" priority="403">
      <formula>F422=重复Sheet3A1</formula>
    </cfRule>
  </conditionalFormatting>
  <conditionalFormatting sqref="F424">
    <cfRule type="expression" dxfId="1" priority="398">
      <formula>F424=Sheet3A1</formula>
    </cfRule>
    <cfRule type="expression" dxfId="0" priority="399">
      <formula>#REF!=重复A1</formula>
    </cfRule>
    <cfRule type="expression" dxfId="0" priority="400">
      <formula>F424=重复Sheet3A1</formula>
    </cfRule>
  </conditionalFormatting>
  <conditionalFormatting sqref="F430">
    <cfRule type="expression" dxfId="1" priority="392">
      <formula>F430=Sheet3A1</formula>
    </cfRule>
    <cfRule type="expression" dxfId="0" priority="393">
      <formula>#REF!=重复A1</formula>
    </cfRule>
    <cfRule type="expression" dxfId="0" priority="394">
      <formula>F430=重复Sheet3A1</formula>
    </cfRule>
  </conditionalFormatting>
  <conditionalFormatting sqref="F431">
    <cfRule type="expression" dxfId="1" priority="389">
      <formula>F431=Sheet3A1</formula>
    </cfRule>
    <cfRule type="expression" dxfId="0" priority="390">
      <formula>#REF!=重复A1</formula>
    </cfRule>
    <cfRule type="expression" dxfId="0" priority="391">
      <formula>F431=重复Sheet3A1</formula>
    </cfRule>
  </conditionalFormatting>
  <conditionalFormatting sqref="F432">
    <cfRule type="expression" dxfId="1" priority="386">
      <formula>F432=Sheet3A1</formula>
    </cfRule>
    <cfRule type="expression" dxfId="0" priority="387">
      <formula>#REF!=重复A1</formula>
    </cfRule>
    <cfRule type="expression" dxfId="0" priority="388">
      <formula>F432=重复Sheet3A1</formula>
    </cfRule>
  </conditionalFormatting>
  <conditionalFormatting sqref="B437">
    <cfRule type="expression" dxfId="0" priority="1152">
      <formula>A1048045=重复A1</formula>
    </cfRule>
    <cfRule type="expression" dxfId="0" priority="1153">
      <formula>B437=重复Sheet3A1</formula>
    </cfRule>
  </conditionalFormatting>
  <conditionalFormatting sqref="F438">
    <cfRule type="expression" dxfId="1" priority="380">
      <formula>F438=Sheet3A1</formula>
    </cfRule>
    <cfRule type="expression" dxfId="0" priority="381">
      <formula>#REF!=重复A1</formula>
    </cfRule>
    <cfRule type="expression" dxfId="0" priority="382">
      <formula>F438=重复Sheet3A1</formula>
    </cfRule>
  </conditionalFormatting>
  <conditionalFormatting sqref="B439">
    <cfRule type="expression" dxfId="0" priority="1076">
      <formula>A1048318=重复A1</formula>
    </cfRule>
    <cfRule type="expression" dxfId="0" priority="1077">
      <formula>B439=重复Sheet3A1</formula>
    </cfRule>
  </conditionalFormatting>
  <conditionalFormatting sqref="F442">
    <cfRule type="expression" dxfId="1" priority="350">
      <formula>F442=Sheet3A1</formula>
    </cfRule>
    <cfRule type="expression" dxfId="0" priority="351">
      <formula>#REF!=重复A1</formula>
    </cfRule>
    <cfRule type="expression" dxfId="0" priority="352">
      <formula>F442=重复Sheet3A1</formula>
    </cfRule>
  </conditionalFormatting>
  <conditionalFormatting sqref="F443">
    <cfRule type="expression" dxfId="1" priority="650">
      <formula>F443=Sheet3A1</formula>
    </cfRule>
    <cfRule type="expression" dxfId="0" priority="653">
      <formula>#REF!=重复A1</formula>
    </cfRule>
    <cfRule type="expression" dxfId="0" priority="654">
      <formula>F443=重复Sheet3A1</formula>
    </cfRule>
  </conditionalFormatting>
  <conditionalFormatting sqref="F448">
    <cfRule type="expression" dxfId="1" priority="641">
      <formula>F448=Sheet3A1</formula>
    </cfRule>
    <cfRule type="expression" dxfId="0" priority="644">
      <formula>#REF!=重复A1</formula>
    </cfRule>
    <cfRule type="expression" dxfId="0" priority="645">
      <formula>F448=重复Sheet3A1</formula>
    </cfRule>
  </conditionalFormatting>
  <conditionalFormatting sqref="F452">
    <cfRule type="expression" dxfId="1" priority="344">
      <formula>F452=Sheet3A1</formula>
    </cfRule>
    <cfRule type="expression" dxfId="0" priority="345">
      <formula>#REF!=重复A1</formula>
    </cfRule>
    <cfRule type="expression" dxfId="0" priority="346">
      <formula>F452=重复Sheet3A1</formula>
    </cfRule>
  </conditionalFormatting>
  <conditionalFormatting sqref="F453">
    <cfRule type="expression" dxfId="1" priority="341">
      <formula>F453=Sheet3A1</formula>
    </cfRule>
    <cfRule type="expression" dxfId="0" priority="342">
      <formula>#REF!=重复A1</formula>
    </cfRule>
    <cfRule type="expression" dxfId="0" priority="343">
      <formula>F453=重复Sheet3A1</formula>
    </cfRule>
  </conditionalFormatting>
  <conditionalFormatting sqref="F454">
    <cfRule type="expression" dxfId="1" priority="338">
      <formula>F454=Sheet3A1</formula>
    </cfRule>
    <cfRule type="expression" dxfId="0" priority="339">
      <formula>#REF!=重复A1</formula>
    </cfRule>
    <cfRule type="expression" dxfId="0" priority="340">
      <formula>F454=重复Sheet3A1</formula>
    </cfRule>
  </conditionalFormatting>
  <conditionalFormatting sqref="F456">
    <cfRule type="expression" dxfId="1" priority="335">
      <formula>F456=Sheet3A1</formula>
    </cfRule>
    <cfRule type="expression" dxfId="0" priority="336">
      <formula>#REF!=重复A1</formula>
    </cfRule>
    <cfRule type="expression" dxfId="0" priority="337">
      <formula>F456=重复Sheet3A1</formula>
    </cfRule>
  </conditionalFormatting>
  <conditionalFormatting sqref="F457">
    <cfRule type="expression" dxfId="1" priority="332">
      <formula>F457=Sheet3A1</formula>
    </cfRule>
    <cfRule type="expression" dxfId="0" priority="333">
      <formula>#REF!=重复A1</formula>
    </cfRule>
    <cfRule type="expression" dxfId="0" priority="334">
      <formula>F457=重复Sheet3A1</formula>
    </cfRule>
  </conditionalFormatting>
  <conditionalFormatting sqref="F459">
    <cfRule type="expression" dxfId="1" priority="329">
      <formula>F459=Sheet3A1</formula>
    </cfRule>
    <cfRule type="expression" dxfId="0" priority="330">
      <formula>#REF!=重复A1</formula>
    </cfRule>
    <cfRule type="expression" dxfId="0" priority="331">
      <formula>F459=重复Sheet3A1</formula>
    </cfRule>
  </conditionalFormatting>
  <conditionalFormatting sqref="F460">
    <cfRule type="expression" dxfId="1" priority="326">
      <formula>F460=Sheet3A1</formula>
    </cfRule>
    <cfRule type="expression" dxfId="0" priority="327">
      <formula>#REF!=重复A1</formula>
    </cfRule>
    <cfRule type="expression" dxfId="0" priority="328">
      <formula>F460=重复Sheet3A1</formula>
    </cfRule>
  </conditionalFormatting>
  <conditionalFormatting sqref="F475">
    <cfRule type="expression" dxfId="1" priority="323">
      <formula>F475=Sheet3A1</formula>
    </cfRule>
  </conditionalFormatting>
  <conditionalFormatting sqref="F476">
    <cfRule type="expression" dxfId="1" priority="324">
      <formula>F476=Sheet3A1</formula>
    </cfRule>
  </conditionalFormatting>
  <conditionalFormatting sqref="F483">
    <cfRule type="expression" dxfId="1" priority="321">
      <formula>F483=Sheet3A1</formula>
    </cfRule>
  </conditionalFormatting>
  <conditionalFormatting sqref="C484">
    <cfRule type="expression" dxfId="0" priority="1028">
      <formula>#REF!=重复A1</formula>
    </cfRule>
    <cfRule type="expression" dxfId="0" priority="1029">
      <formula>C484=重复Sheet3A1</formula>
    </cfRule>
  </conditionalFormatting>
  <conditionalFormatting sqref="F484">
    <cfRule type="expression" dxfId="1" priority="315">
      <formula>F484=Sheet3A1</formula>
    </cfRule>
    <cfRule type="expression" dxfId="0" priority="316">
      <formula>#REF!=重复A1</formula>
    </cfRule>
    <cfRule type="expression" dxfId="0" priority="317">
      <formula>F484=重复Sheet3A1</formula>
    </cfRule>
  </conditionalFormatting>
  <conditionalFormatting sqref="F485">
    <cfRule type="expression" dxfId="1" priority="318">
      <formula>F485=Sheet3A1</formula>
    </cfRule>
    <cfRule type="expression" dxfId="0" priority="319">
      <formula>#REF!=重复A1</formula>
    </cfRule>
    <cfRule type="expression" dxfId="0" priority="320">
      <formula>F485=重复Sheet3A1</formula>
    </cfRule>
  </conditionalFormatting>
  <conditionalFormatting sqref="F486">
    <cfRule type="expression" dxfId="1" priority="312">
      <formula>F486=Sheet3A1</formula>
    </cfRule>
    <cfRule type="expression" dxfId="0" priority="313">
      <formula>#REF!=重复A1</formula>
    </cfRule>
    <cfRule type="expression" dxfId="0" priority="314">
      <formula>F486=重复Sheet3A1</formula>
    </cfRule>
  </conditionalFormatting>
  <conditionalFormatting sqref="B487:D487">
    <cfRule type="expression" dxfId="0" priority="1023">
      <formula>A187=重复A1</formula>
    </cfRule>
    <cfRule type="expression" dxfId="0" priority="1024">
      <formula>B487=重复Sheet3A1</formula>
    </cfRule>
  </conditionalFormatting>
  <conditionalFormatting sqref="B490">
    <cfRule type="expression" dxfId="0" priority="1132">
      <formula>A192=重复A1</formula>
    </cfRule>
    <cfRule type="expression" dxfId="0" priority="1133">
      <formula>B490=重复Sheet3A1</formula>
    </cfRule>
  </conditionalFormatting>
  <conditionalFormatting sqref="C490">
    <cfRule type="expression" dxfId="0" priority="1134">
      <formula>B192=重复A1</formula>
    </cfRule>
    <cfRule type="expression" dxfId="0" priority="1135">
      <formula>C490=重复Sheet3A1</formula>
    </cfRule>
  </conditionalFormatting>
  <conditionalFormatting sqref="D490">
    <cfRule type="expression" dxfId="0" priority="1136">
      <formula>C192=重复A1</formula>
    </cfRule>
    <cfRule type="expression" dxfId="0" priority="1137">
      <formula>D490=重复Sheet3A1</formula>
    </cfRule>
  </conditionalFormatting>
  <conditionalFormatting sqref="B491">
    <cfRule type="expression" dxfId="0" priority="1018">
      <formula>A193=重复A1</formula>
    </cfRule>
    <cfRule type="expression" dxfId="0" priority="1020">
      <formula>B491=重复Sheet3A1</formula>
    </cfRule>
  </conditionalFormatting>
  <conditionalFormatting sqref="C491">
    <cfRule type="expression" dxfId="0" priority="1010">
      <formula>B193=重复A1</formula>
    </cfRule>
    <cfRule type="expression" dxfId="0" priority="1014">
      <formula>C491=重复Sheet3A1</formula>
    </cfRule>
  </conditionalFormatting>
  <conditionalFormatting sqref="D491">
    <cfRule type="expression" dxfId="0" priority="1009">
      <formula>C193=重复A1</formula>
    </cfRule>
    <cfRule type="expression" dxfId="0" priority="1013">
      <formula>D491=重复Sheet3A1</formula>
    </cfRule>
  </conditionalFormatting>
  <conditionalFormatting sqref="B492">
    <cfRule type="expression" dxfId="0" priority="1015">
      <formula>A197=重复A1</formula>
    </cfRule>
    <cfRule type="expression" dxfId="0" priority="1016">
      <formula>B492=重复Sheet3A1</formula>
    </cfRule>
  </conditionalFormatting>
  <conditionalFormatting sqref="C492">
    <cfRule type="expression" dxfId="0" priority="1004">
      <formula>B197=重复A1</formula>
    </cfRule>
    <cfRule type="expression" dxfId="0" priority="1006">
      <formula>C492=重复Sheet3A1</formula>
    </cfRule>
  </conditionalFormatting>
  <conditionalFormatting sqref="D492">
    <cfRule type="expression" dxfId="0" priority="1003">
      <formula>C197=重复A1</formula>
    </cfRule>
    <cfRule type="expression" dxfId="0" priority="1005">
      <formula>D492=重复Sheet3A1</formula>
    </cfRule>
  </conditionalFormatting>
  <conditionalFormatting sqref="B493">
    <cfRule type="expression" dxfId="0" priority="1017">
      <formula>A198=重复A1</formula>
    </cfRule>
    <cfRule type="expression" dxfId="0" priority="1019">
      <formula>B493=重复Sheet3A1</formula>
    </cfRule>
  </conditionalFormatting>
  <conditionalFormatting sqref="C493">
    <cfRule type="expression" dxfId="0" priority="1008">
      <formula>B198=重复A1</formula>
    </cfRule>
    <cfRule type="expression" dxfId="0" priority="1012">
      <formula>C493=重复Sheet3A1</formula>
    </cfRule>
  </conditionalFormatting>
  <conditionalFormatting sqref="D493">
    <cfRule type="expression" dxfId="0" priority="1007">
      <formula>C198=重复A1</formula>
    </cfRule>
    <cfRule type="expression" dxfId="0" priority="1011">
      <formula>D493=重复Sheet3A1</formula>
    </cfRule>
  </conditionalFormatting>
  <conditionalFormatting sqref="B494">
    <cfRule type="expression" dxfId="1" priority="998">
      <formula>B494=Sheet3A1</formula>
    </cfRule>
    <cfRule type="expression" dxfId="0" priority="1000">
      <formula>#REF!=重复A1</formula>
    </cfRule>
    <cfRule type="expression" dxfId="0" priority="1002">
      <formula>B494=重复Sheet3A1</formula>
    </cfRule>
  </conditionalFormatting>
  <conditionalFormatting sqref="C494">
    <cfRule type="expression" dxfId="0" priority="995">
      <formula>B202=重复A1</formula>
    </cfRule>
    <cfRule type="expression" dxfId="0" priority="996">
      <formula>C494=重复Sheet3A1</formula>
    </cfRule>
  </conditionalFormatting>
  <conditionalFormatting sqref="D494">
    <cfRule type="expression" dxfId="1" priority="997">
      <formula>D494=Sheet3A1</formula>
    </cfRule>
    <cfRule type="expression" dxfId="0" priority="999">
      <formula>#REF!=重复A1</formula>
    </cfRule>
    <cfRule type="expression" dxfId="0" priority="1001">
      <formula>D494=重复Sheet3A1</formula>
    </cfRule>
  </conditionalFormatting>
  <conditionalFormatting sqref="C495">
    <cfRule type="expression" dxfId="0" priority="1178">
      <formula>B209=重复A1</formula>
    </cfRule>
    <cfRule type="expression" dxfId="0" priority="1179">
      <formula>C495=重复Sheet3A1</formula>
    </cfRule>
  </conditionalFormatting>
  <conditionalFormatting sqref="F496">
    <cfRule type="expression" dxfId="1" priority="309">
      <formula>F496=Sheet3A1</formula>
    </cfRule>
    <cfRule type="expression" dxfId="0" priority="310">
      <formula>#REF!=重复A1</formula>
    </cfRule>
    <cfRule type="expression" dxfId="0" priority="311">
      <formula>F496=重复Sheet3A1</formula>
    </cfRule>
  </conditionalFormatting>
  <conditionalFormatting sqref="B497">
    <cfRule type="expression" dxfId="1" priority="989">
      <formula>B497=Sheet3A1</formula>
    </cfRule>
    <cfRule type="expression" dxfId="0" priority="990">
      <formula>#REF!=重复A1</formula>
    </cfRule>
    <cfRule type="expression" dxfId="0" priority="991">
      <formula>B497=重复Sheet3A1</formula>
    </cfRule>
  </conditionalFormatting>
  <conditionalFormatting sqref="C497">
    <cfRule type="expression" dxfId="0" priority="987">
      <formula>B203=重复A1</formula>
    </cfRule>
    <cfRule type="expression" dxfId="0" priority="988">
      <formula>C497=重复Sheet3A1</formula>
    </cfRule>
  </conditionalFormatting>
  <conditionalFormatting sqref="D497">
    <cfRule type="expression" dxfId="1" priority="984">
      <formula>D497=Sheet3A1</formula>
    </cfRule>
    <cfRule type="expression" dxfId="0" priority="985">
      <formula>#REF!=重复A1</formula>
    </cfRule>
    <cfRule type="expression" dxfId="0" priority="986">
      <formula>D497=重复Sheet3A1</formula>
    </cfRule>
  </conditionalFormatting>
  <conditionalFormatting sqref="B498">
    <cfRule type="expression" dxfId="1" priority="975">
      <formula>B498=Sheet3A1</formula>
    </cfRule>
    <cfRule type="expression" dxfId="0" priority="976">
      <formula>#REF!=重复A1</formula>
    </cfRule>
    <cfRule type="expression" dxfId="0" priority="977">
      <formula>B498=重复Sheet3A1</formula>
    </cfRule>
  </conditionalFormatting>
  <conditionalFormatting sqref="C498">
    <cfRule type="expression" dxfId="0" priority="973">
      <formula>B204=重复A1</formula>
    </cfRule>
    <cfRule type="expression" dxfId="0" priority="974">
      <formula>C498=重复Sheet3A1</formula>
    </cfRule>
  </conditionalFormatting>
  <conditionalFormatting sqref="D498">
    <cfRule type="expression" dxfId="1" priority="970">
      <formula>D498=Sheet3A1</formula>
    </cfRule>
    <cfRule type="expression" dxfId="0" priority="971">
      <formula>#REF!=重复A1</formula>
    </cfRule>
    <cfRule type="expression" dxfId="0" priority="972">
      <formula>D498=重复Sheet3A1</formula>
    </cfRule>
  </conditionalFormatting>
  <conditionalFormatting sqref="B499">
    <cfRule type="expression" dxfId="1" priority="964">
      <formula>B499=Sheet3A1</formula>
    </cfRule>
    <cfRule type="expression" dxfId="0" priority="965">
      <formula>#REF!=重复A1</formula>
    </cfRule>
    <cfRule type="expression" dxfId="0" priority="966">
      <formula>B499=重复Sheet3A1</formula>
    </cfRule>
  </conditionalFormatting>
  <conditionalFormatting sqref="C499">
    <cfRule type="expression" dxfId="0" priority="962">
      <formula>B205=重复A1</formula>
    </cfRule>
    <cfRule type="expression" dxfId="0" priority="963">
      <formula>C499=重复Sheet3A1</formula>
    </cfRule>
  </conditionalFormatting>
  <conditionalFormatting sqref="D499">
    <cfRule type="expression" dxfId="1" priority="959">
      <formula>D499=Sheet3A1</formula>
    </cfRule>
    <cfRule type="expression" dxfId="0" priority="960">
      <formula>#REF!=重复A1</formula>
    </cfRule>
    <cfRule type="expression" dxfId="0" priority="961">
      <formula>D499=重复Sheet3A1</formula>
    </cfRule>
  </conditionalFormatting>
  <conditionalFormatting sqref="B500">
    <cfRule type="expression" dxfId="1" priority="953">
      <formula>B500=Sheet3A1</formula>
    </cfRule>
    <cfRule type="expression" dxfId="0" priority="954">
      <formula>#REF!=重复A1</formula>
    </cfRule>
    <cfRule type="expression" dxfId="0" priority="955">
      <formula>B500=重复Sheet3A1</formula>
    </cfRule>
  </conditionalFormatting>
  <conditionalFormatting sqref="C500">
    <cfRule type="expression" dxfId="0" priority="951">
      <formula>B206=重复A1</formula>
    </cfRule>
    <cfRule type="expression" dxfId="0" priority="952">
      <formula>C500=重复Sheet3A1</formula>
    </cfRule>
  </conditionalFormatting>
  <conditionalFormatting sqref="D500">
    <cfRule type="expression" dxfId="1" priority="948">
      <formula>D500=Sheet3A1</formula>
    </cfRule>
    <cfRule type="expression" dxfId="0" priority="949">
      <formula>#REF!=重复A1</formula>
    </cfRule>
    <cfRule type="expression" dxfId="0" priority="950">
      <formula>D500=重复Sheet3A1</formula>
    </cfRule>
  </conditionalFormatting>
  <conditionalFormatting sqref="B501">
    <cfRule type="expression" dxfId="1" priority="942">
      <formula>B501=Sheet3A1</formula>
    </cfRule>
    <cfRule type="expression" dxfId="0" priority="943">
      <formula>#REF!=重复A1</formula>
    </cfRule>
    <cfRule type="expression" dxfId="0" priority="944">
      <formula>B501=重复Sheet3A1</formula>
    </cfRule>
  </conditionalFormatting>
  <conditionalFormatting sqref="C501">
    <cfRule type="expression" dxfId="0" priority="940">
      <formula>B207=重复A1</formula>
    </cfRule>
    <cfRule type="expression" dxfId="0" priority="941">
      <formula>C501=重复Sheet3A1</formula>
    </cfRule>
  </conditionalFormatting>
  <conditionalFormatting sqref="D501">
    <cfRule type="expression" dxfId="1" priority="937">
      <formula>D501=Sheet3A1</formula>
    </cfRule>
    <cfRule type="expression" dxfId="0" priority="938">
      <formula>#REF!=重复A1</formula>
    </cfRule>
    <cfRule type="expression" dxfId="0" priority="939">
      <formula>D501=重复Sheet3A1</formula>
    </cfRule>
  </conditionalFormatting>
  <conditionalFormatting sqref="C502">
    <cfRule type="expression" dxfId="0" priority="929">
      <formula>B208=重复A1</formula>
    </cfRule>
    <cfRule type="expression" dxfId="0" priority="930">
      <formula>C502=重复Sheet3A1</formula>
    </cfRule>
  </conditionalFormatting>
  <conditionalFormatting sqref="F746">
    <cfRule type="expression" dxfId="1" priority="20">
      <formula>F746=Sheet3A1</formula>
    </cfRule>
    <cfRule type="expression" dxfId="0" priority="21">
      <formula>#REF!=重复A1</formula>
    </cfRule>
    <cfRule type="expression" dxfId="0" priority="22">
      <formula>F746=重复Sheet3A1</formula>
    </cfRule>
  </conditionalFormatting>
  <conditionalFormatting sqref="F747">
    <cfRule type="expression" dxfId="1" priority="17">
      <formula>F747=Sheet3A1</formula>
    </cfRule>
    <cfRule type="expression" dxfId="0" priority="18">
      <formula>#REF!=重复A1</formula>
    </cfRule>
    <cfRule type="expression" dxfId="0" priority="19">
      <formula>F747=重复Sheet3A1</formula>
    </cfRule>
  </conditionalFormatting>
  <conditionalFormatting sqref="A2:A756">
    <cfRule type="expression" dxfId="0" priority="1056">
      <formula>#REF!=重复A1</formula>
    </cfRule>
    <cfRule type="expression" dxfId="0" priority="1057">
      <formula>A2=重复Sheet3A1</formula>
    </cfRule>
  </conditionalFormatting>
  <conditionalFormatting sqref="B3:B5">
    <cfRule type="expression" dxfId="0" priority="1086">
      <formula>A1048092=重复A1</formula>
    </cfRule>
    <cfRule type="expression" dxfId="0" priority="1087">
      <formula>B3=重复Sheet3A1</formula>
    </cfRule>
  </conditionalFormatting>
  <conditionalFormatting sqref="B7:B69">
    <cfRule type="expression" dxfId="0" priority="1128">
      <formula>A1048095=重复A1</formula>
    </cfRule>
    <cfRule type="expression" dxfId="0" priority="1129">
      <formula>B7=重复Sheet3A1</formula>
    </cfRule>
  </conditionalFormatting>
  <conditionalFormatting sqref="B71:B72">
    <cfRule type="expression" dxfId="0" priority="1122">
      <formula>A1048158=重复A1</formula>
    </cfRule>
    <cfRule type="expression" dxfId="0" priority="1123">
      <formula>B71=重复Sheet3A1</formula>
    </cfRule>
  </conditionalFormatting>
  <conditionalFormatting sqref="B75:B78">
    <cfRule type="expression" dxfId="0" priority="1186">
      <formula>A1048160=重复A1</formula>
    </cfRule>
    <cfRule type="expression" dxfId="0" priority="1187">
      <formula>B75=重复Sheet3A1</formula>
    </cfRule>
  </conditionalFormatting>
  <conditionalFormatting sqref="B79:B85">
    <cfRule type="expression" dxfId="0" priority="1114">
      <formula>A1048163=重复A1</formula>
    </cfRule>
    <cfRule type="expression" dxfId="0" priority="1115">
      <formula>B79=重复Sheet3A1</formula>
    </cfRule>
  </conditionalFormatting>
  <conditionalFormatting sqref="B86:B89">
    <cfRule type="expression" dxfId="0" priority="1180">
      <formula>A1048175=重复A1</formula>
    </cfRule>
    <cfRule type="expression" dxfId="0" priority="1181">
      <formula>B86=重复Sheet3A1</formula>
    </cfRule>
  </conditionalFormatting>
  <conditionalFormatting sqref="B91:B93">
    <cfRule type="expression" dxfId="0" priority="1168">
      <formula>A1048187=重复A1</formula>
    </cfRule>
    <cfRule type="expression" dxfId="0" priority="1169">
      <formula>B91=重复Sheet3A1</formula>
    </cfRule>
  </conditionalFormatting>
  <conditionalFormatting sqref="B94:B104">
    <cfRule type="expression" dxfId="0" priority="1190">
      <formula>A1048221=重复A1</formula>
    </cfRule>
    <cfRule type="expression" dxfId="0" priority="1191">
      <formula>B94=重复Sheet3A1</formula>
    </cfRule>
  </conditionalFormatting>
  <conditionalFormatting sqref="B105:B151">
    <cfRule type="expression" dxfId="0" priority="1130">
      <formula>A1048231=重复A1</formula>
    </cfRule>
    <cfRule type="expression" dxfId="0" priority="1131">
      <formula>B105=重复Sheet3A1</formula>
    </cfRule>
  </conditionalFormatting>
  <conditionalFormatting sqref="B152:B156">
    <cfRule type="expression" dxfId="0" priority="1194">
      <formula>A1048294=重复A1</formula>
    </cfRule>
    <cfRule type="expression" dxfId="0" priority="1195">
      <formula>B152=重复Sheet3A1</formula>
    </cfRule>
  </conditionalFormatting>
  <conditionalFormatting sqref="B158:B163">
    <cfRule type="expression" dxfId="0" priority="1078">
      <formula>A1048302=重复A1</formula>
    </cfRule>
    <cfRule type="expression" dxfId="0" priority="1079">
      <formula>B158=重复Sheet3A1</formula>
    </cfRule>
  </conditionalFormatting>
  <conditionalFormatting sqref="B164:B171">
    <cfRule type="expression" dxfId="0" priority="1158">
      <formula>A1048278=重复A1</formula>
    </cfRule>
    <cfRule type="expression" dxfId="0" priority="1159">
      <formula>B164=重复Sheet3A1</formula>
    </cfRule>
  </conditionalFormatting>
  <conditionalFormatting sqref="B174:B177">
    <cfRule type="expression" dxfId="0" priority="1074">
      <formula>A1048326=重复A1</formula>
    </cfRule>
    <cfRule type="expression" dxfId="0" priority="1075">
      <formula>B174=重复Sheet3A1</formula>
    </cfRule>
  </conditionalFormatting>
  <conditionalFormatting sqref="B178:B179">
    <cfRule type="expression" dxfId="0" priority="1072">
      <formula>A1048339=重复A1</formula>
    </cfRule>
    <cfRule type="expression" dxfId="0" priority="1073">
      <formula>B178=重复Sheet3A1</formula>
    </cfRule>
  </conditionalFormatting>
  <conditionalFormatting sqref="B485:B486">
    <cfRule type="expression" dxfId="0" priority="1033">
      <formula>A184=重复A1</formula>
    </cfRule>
    <cfRule type="expression" dxfId="0" priority="1034">
      <formula>B485=重复Sheet3A1</formula>
    </cfRule>
  </conditionalFormatting>
  <conditionalFormatting sqref="B746:B747">
    <cfRule type="expression" dxfId="0" priority="43">
      <formula>A283=重复A1</formula>
    </cfRule>
    <cfRule type="expression" dxfId="0" priority="44">
      <formula>B746=重复Sheet3A1</formula>
    </cfRule>
  </conditionalFormatting>
  <conditionalFormatting sqref="B748:B753">
    <cfRule type="expression" dxfId="0" priority="41">
      <formula>A284=重复A1</formula>
    </cfRule>
    <cfRule type="expression" dxfId="0" priority="42">
      <formula>B748=重复Sheet3A1</formula>
    </cfRule>
  </conditionalFormatting>
  <conditionalFormatting sqref="C249:C252">
    <cfRule type="expression" dxfId="0" priority="1064">
      <formula>#REF!=重复A1</formula>
    </cfRule>
    <cfRule type="expression" dxfId="0" priority="1065">
      <formula>C249=重复Sheet3A1</formula>
    </cfRule>
  </conditionalFormatting>
  <conditionalFormatting sqref="C466:C469">
    <cfRule type="expression" dxfId="1" priority="1035">
      <formula>C466=Sheet3A1</formula>
    </cfRule>
  </conditionalFormatting>
  <conditionalFormatting sqref="D466:D470">
    <cfRule type="expression" dxfId="1" priority="1036">
      <formula>D466=Sheet3A1</formula>
    </cfRule>
  </conditionalFormatting>
  <conditionalFormatting sqref="E462:E463">
    <cfRule type="expression" dxfId="0" priority="10">
      <formula>#REF!=重复A1</formula>
    </cfRule>
    <cfRule type="expression" dxfId="0" priority="11">
      <formula>E462=重复Sheet3A1</formula>
    </cfRule>
    <cfRule type="expression" dxfId="1" priority="12">
      <formula>E462=Sheet3A1</formula>
    </cfRule>
  </conditionalFormatting>
  <conditionalFormatting sqref="E679:E680">
    <cfRule type="expression" dxfId="0" priority="13">
      <formula>#REF!=重复A1</formula>
    </cfRule>
    <cfRule type="expression" dxfId="0" priority="14">
      <formula>E679=重复Sheet3A1</formula>
    </cfRule>
    <cfRule type="expression" dxfId="1" priority="15">
      <formula>E679=Sheet3A1</formula>
    </cfRule>
  </conditionalFormatting>
  <conditionalFormatting sqref="E746:E753">
    <cfRule type="expression" dxfId="0" priority="35">
      <formula>#REF!=重复A1</formula>
    </cfRule>
    <cfRule type="expression" dxfId="0" priority="36">
      <formula>E746=重复Sheet3A1</formula>
    </cfRule>
    <cfRule type="expression" dxfId="1" priority="37">
      <formula>E746=Sheet3A1</formula>
    </cfRule>
  </conditionalFormatting>
  <conditionalFormatting sqref="F6:F7">
    <cfRule type="expression" dxfId="1" priority="584">
      <formula>F6=Sheet3A1</formula>
    </cfRule>
  </conditionalFormatting>
  <conditionalFormatting sqref="F9:F33">
    <cfRule type="expression" dxfId="1" priority="911">
      <formula>F9=Sheet3A1</formula>
    </cfRule>
    <cfRule type="expression" dxfId="0" priority="912">
      <formula>#REF!=重复A1</formula>
    </cfRule>
    <cfRule type="expression" dxfId="0" priority="913">
      <formula>F9=重复Sheet3A1</formula>
    </cfRule>
  </conditionalFormatting>
  <conditionalFormatting sqref="F34:F78">
    <cfRule type="expression" dxfId="0" priority="908">
      <formula>#REF!=重复A1</formula>
    </cfRule>
    <cfRule type="expression" dxfId="0" priority="909">
      <formula>F34=重复Sheet3A1</formula>
    </cfRule>
    <cfRule type="expression" dxfId="1" priority="910">
      <formula>F34=Sheet3A1</formula>
    </cfRule>
  </conditionalFormatting>
  <conditionalFormatting sqref="F79:F82">
    <cfRule type="expression" dxfId="1" priority="902">
      <formula>F79=Sheet3A1</formula>
    </cfRule>
    <cfRule type="expression" dxfId="0" priority="903">
      <formula>#REF!=重复A1</formula>
    </cfRule>
    <cfRule type="expression" dxfId="0" priority="904">
      <formula>F79=重复Sheet3A1</formula>
    </cfRule>
  </conditionalFormatting>
  <conditionalFormatting sqref="F108:F116">
    <cfRule type="expression" dxfId="0" priority="839">
      <formula>#REF!=重复A1</formula>
    </cfRule>
    <cfRule type="expression" dxfId="0" priority="840">
      <formula>F108=重复Sheet3A1</formula>
    </cfRule>
    <cfRule type="expression" dxfId="1" priority="841">
      <formula>F108=Sheet3A1</formula>
    </cfRule>
  </conditionalFormatting>
  <conditionalFormatting sqref="F152:F153">
    <cfRule type="expression" dxfId="1" priority="824">
      <formula>F152=Sheet3A1</formula>
    </cfRule>
    <cfRule type="expression" dxfId="0" priority="825">
      <formula>#REF!=重复A1</formula>
    </cfRule>
    <cfRule type="expression" dxfId="0" priority="826">
      <formula>F152=重复Sheet3A1</formula>
    </cfRule>
  </conditionalFormatting>
  <conditionalFormatting sqref="F162:F163">
    <cfRule type="expression" dxfId="1" priority="353">
      <formula>F162=Sheet3A1</formula>
    </cfRule>
    <cfRule type="expression" dxfId="0" priority="354">
      <formula>#REF!=重复A1</formula>
    </cfRule>
    <cfRule type="expression" dxfId="0" priority="355">
      <formula>F162=重复Sheet3A1</formula>
    </cfRule>
  </conditionalFormatting>
  <conditionalFormatting sqref="F194:F195">
    <cfRule type="expression" dxfId="1" priority="554">
      <formula>F194=Sheet3A1</formula>
    </cfRule>
    <cfRule type="expression" dxfId="0" priority="555">
      <formula>#REF!=重复A1</formula>
    </cfRule>
    <cfRule type="expression" dxfId="0" priority="556">
      <formula>F194=重复Sheet3A1</formula>
    </cfRule>
  </conditionalFormatting>
  <conditionalFormatting sqref="F205:F206">
    <cfRule type="expression" dxfId="1" priority="548">
      <formula>F205=Sheet3A1</formula>
    </cfRule>
    <cfRule type="expression" dxfId="0" priority="549">
      <formula>#REF!=重复A1</formula>
    </cfRule>
    <cfRule type="expression" dxfId="0" priority="550">
      <formula>F205=重复Sheet3A1</formula>
    </cfRule>
  </conditionalFormatting>
  <conditionalFormatting sqref="F207:F208">
    <cfRule type="expression" dxfId="1" priority="545">
      <formula>F207=Sheet3A1</formula>
    </cfRule>
    <cfRule type="expression" dxfId="0" priority="546">
      <formula>#REF!=重复A1</formula>
    </cfRule>
    <cfRule type="expression" dxfId="0" priority="547">
      <formula>F207=重复Sheet3A1</formula>
    </cfRule>
  </conditionalFormatting>
  <conditionalFormatting sqref="F210:F212">
    <cfRule type="expression" dxfId="1" priority="539">
      <formula>F210=Sheet3A1</formula>
    </cfRule>
    <cfRule type="expression" dxfId="0" priority="540">
      <formula>#REF!=重复A1</formula>
    </cfRule>
    <cfRule type="expression" dxfId="0" priority="541">
      <formula>F210=重复Sheet3A1</formula>
    </cfRule>
  </conditionalFormatting>
  <conditionalFormatting sqref="F219:F221">
    <cfRule type="expression" dxfId="1" priority="530">
      <formula>F219=Sheet3A1</formula>
    </cfRule>
    <cfRule type="expression" dxfId="0" priority="531">
      <formula>#REF!=重复A1</formula>
    </cfRule>
    <cfRule type="expression" dxfId="0" priority="532">
      <formula>F219=重复Sheet3A1</formula>
    </cfRule>
  </conditionalFormatting>
  <conditionalFormatting sqref="F223:F229">
    <cfRule type="expression" dxfId="1" priority="527">
      <formula>F223=Sheet3A1</formula>
    </cfRule>
    <cfRule type="expression" dxfId="0" priority="528">
      <formula>#REF!=重复A1</formula>
    </cfRule>
    <cfRule type="expression" dxfId="0" priority="529">
      <formula>F223=重复Sheet3A1</formula>
    </cfRule>
  </conditionalFormatting>
  <conditionalFormatting sqref="F231:F233">
    <cfRule type="expression" dxfId="1" priority="521">
      <formula>F231=Sheet3A1</formula>
    </cfRule>
    <cfRule type="expression" dxfId="0" priority="522">
      <formula>#REF!=重复A1</formula>
    </cfRule>
    <cfRule type="expression" dxfId="0" priority="523">
      <formula>F231=重复Sheet3A1</formula>
    </cfRule>
  </conditionalFormatting>
  <conditionalFormatting sqref="F235:F237">
    <cfRule type="expression" dxfId="1" priority="518">
      <formula>F235=Sheet3A1</formula>
    </cfRule>
    <cfRule type="expression" dxfId="0" priority="519">
      <formula>#REF!=重复A1</formula>
    </cfRule>
    <cfRule type="expression" dxfId="0" priority="520">
      <formula>F235=重复Sheet3A1</formula>
    </cfRule>
  </conditionalFormatting>
  <conditionalFormatting sqref="F277:F279">
    <cfRule type="expression" dxfId="1" priority="763">
      <formula>F277=Sheet3A1</formula>
    </cfRule>
    <cfRule type="expression" dxfId="0" priority="768">
      <formula>#REF!=重复A1</formula>
    </cfRule>
    <cfRule type="expression" dxfId="0" priority="769">
      <formula>F277=重复Sheet3A1</formula>
    </cfRule>
  </conditionalFormatting>
  <conditionalFormatting sqref="F283:F284">
    <cfRule type="expression" dxfId="1" priority="500">
      <formula>F283=Sheet3A1</formula>
    </cfRule>
    <cfRule type="expression" dxfId="0" priority="501">
      <formula>#REF!=重复A1</formula>
    </cfRule>
    <cfRule type="expression" dxfId="0" priority="502">
      <formula>F283=重复Sheet3A1</formula>
    </cfRule>
  </conditionalFormatting>
  <conditionalFormatting sqref="F285:F289">
    <cfRule type="expression" dxfId="1" priority="497">
      <formula>F285=Sheet3A1</formula>
    </cfRule>
    <cfRule type="expression" dxfId="0" priority="498">
      <formula>#REF!=重复A1</formula>
    </cfRule>
    <cfRule type="expression" dxfId="0" priority="499">
      <formula>F285=重复Sheet3A1</formula>
    </cfRule>
  </conditionalFormatting>
  <conditionalFormatting sqref="F291:F292">
    <cfRule type="expression" dxfId="1" priority="494">
      <formula>F291=Sheet3A1</formula>
    </cfRule>
    <cfRule type="expression" dxfId="0" priority="495">
      <formula>#REF!=重复A1</formula>
    </cfRule>
    <cfRule type="expression" dxfId="0" priority="496">
      <formula>F291=重复Sheet3A1</formula>
    </cfRule>
  </conditionalFormatting>
  <conditionalFormatting sqref="F293:F294">
    <cfRule type="expression" dxfId="0" priority="603">
      <formula>#REF!=重复A1</formula>
    </cfRule>
    <cfRule type="expression" dxfId="0" priority="604">
      <formula>F293=重复Sheet3A1</formula>
    </cfRule>
  </conditionalFormatting>
  <conditionalFormatting sqref="F295:F297">
    <cfRule type="expression" dxfId="0" priority="605">
      <formula>#REF!=重复A1</formula>
    </cfRule>
    <cfRule type="expression" dxfId="0" priority="606">
      <formula>F295=重复Sheet3A1</formula>
    </cfRule>
  </conditionalFormatting>
  <conditionalFormatting sqref="F298:F303">
    <cfRule type="expression" dxfId="0" priority="601">
      <formula>#REF!=重复A1</formula>
    </cfRule>
    <cfRule type="expression" dxfId="0" priority="602">
      <formula>F298=重复Sheet3A1</formula>
    </cfRule>
  </conditionalFormatting>
  <conditionalFormatting sqref="F308:F309">
    <cfRule type="expression" dxfId="1" priority="488">
      <formula>F308=Sheet3A1</formula>
    </cfRule>
    <cfRule type="expression" dxfId="0" priority="489">
      <formula>#REF!=重复A1</formula>
    </cfRule>
    <cfRule type="expression" dxfId="0" priority="490">
      <formula>F308=重复Sheet3A1</formula>
    </cfRule>
  </conditionalFormatting>
  <conditionalFormatting sqref="F327:F328">
    <cfRule type="expression" dxfId="1" priority="470">
      <formula>F327=Sheet3A1</formula>
    </cfRule>
    <cfRule type="expression" dxfId="0" priority="471">
      <formula>#REF!=重复A1</formula>
    </cfRule>
    <cfRule type="expression" dxfId="0" priority="472">
      <formula>F327=重复Sheet3A1</formula>
    </cfRule>
  </conditionalFormatting>
  <conditionalFormatting sqref="F357:F359">
    <cfRule type="expression" dxfId="1" priority="452">
      <formula>F357=Sheet3A1</formula>
    </cfRule>
    <cfRule type="expression" dxfId="0" priority="453">
      <formula>#REF!=重复A1</formula>
    </cfRule>
    <cfRule type="expression" dxfId="0" priority="454">
      <formula>F357=重复Sheet3A1</formula>
    </cfRule>
  </conditionalFormatting>
  <conditionalFormatting sqref="F360:F361">
    <cfRule type="expression" dxfId="1" priority="449">
      <formula>F360=Sheet3A1</formula>
    </cfRule>
    <cfRule type="expression" dxfId="0" priority="450">
      <formula>#REF!=重复A1</formula>
    </cfRule>
    <cfRule type="expression" dxfId="0" priority="451">
      <formula>F360=重复Sheet3A1</formula>
    </cfRule>
  </conditionalFormatting>
  <conditionalFormatting sqref="F365:F367">
    <cfRule type="expression" dxfId="1" priority="440">
      <formula>F365=Sheet3A1</formula>
    </cfRule>
    <cfRule type="expression" dxfId="0" priority="441">
      <formula>#REF!=重复A1</formula>
    </cfRule>
    <cfRule type="expression" dxfId="0" priority="442">
      <formula>F365=重复Sheet3A1</formula>
    </cfRule>
  </conditionalFormatting>
  <conditionalFormatting sqref="F392:F394">
    <cfRule type="expression" dxfId="1" priority="422">
      <formula>F392=Sheet3A1</formula>
    </cfRule>
    <cfRule type="expression" dxfId="0" priority="423">
      <formula>#REF!=重复A1</formula>
    </cfRule>
    <cfRule type="expression" dxfId="0" priority="424">
      <formula>F392=重复Sheet3A1</formula>
    </cfRule>
  </conditionalFormatting>
  <conditionalFormatting sqref="F402:F403">
    <cfRule type="expression" dxfId="1" priority="419">
      <formula>F402=Sheet3A1</formula>
    </cfRule>
    <cfRule type="expression" dxfId="0" priority="420">
      <formula>#REF!=重复A1</formula>
    </cfRule>
    <cfRule type="expression" dxfId="0" priority="421">
      <formula>F402=重复Sheet3A1</formula>
    </cfRule>
  </conditionalFormatting>
  <conditionalFormatting sqref="F415:F417">
    <cfRule type="expression" dxfId="1" priority="407">
      <formula>F415=Sheet3A1</formula>
    </cfRule>
    <cfRule type="expression" dxfId="0" priority="408">
      <formula>#REF!=重复A1</formula>
    </cfRule>
    <cfRule type="expression" dxfId="0" priority="409">
      <formula>F415=重复Sheet3A1</formula>
    </cfRule>
  </conditionalFormatting>
  <conditionalFormatting sqref="F419:F420">
    <cfRule type="expression" dxfId="1" priority="404">
      <formula>F419=Sheet3A1</formula>
    </cfRule>
    <cfRule type="expression" dxfId="0" priority="405">
      <formula>#REF!=重复A1</formula>
    </cfRule>
    <cfRule type="expression" dxfId="0" priority="406">
      <formula>F419=重复Sheet3A1</formula>
    </cfRule>
  </conditionalFormatting>
  <conditionalFormatting sqref="F428:F429">
    <cfRule type="expression" dxfId="1" priority="395">
      <formula>F428=Sheet3A1</formula>
    </cfRule>
    <cfRule type="expression" dxfId="0" priority="396">
      <formula>#REF!=重复A1</formula>
    </cfRule>
    <cfRule type="expression" dxfId="0" priority="397">
      <formula>F428=重复Sheet3A1</formula>
    </cfRule>
  </conditionalFormatting>
  <conditionalFormatting sqref="F435:F436">
    <cfRule type="expression" dxfId="1" priority="383">
      <formula>F435=Sheet3A1</formula>
    </cfRule>
    <cfRule type="expression" dxfId="0" priority="384">
      <formula>#REF!=重复A1</formula>
    </cfRule>
    <cfRule type="expression" dxfId="0" priority="385">
      <formula>F435=重复Sheet3A1</formula>
    </cfRule>
  </conditionalFormatting>
  <conditionalFormatting sqref="F449:F450">
    <cfRule type="expression" dxfId="1" priority="347">
      <formula>F449=Sheet3A1</formula>
    </cfRule>
    <cfRule type="expression" dxfId="0" priority="348">
      <formula>#REF!=重复A1</formula>
    </cfRule>
    <cfRule type="expression" dxfId="0" priority="349">
      <formula>F449=重复Sheet3A1</formula>
    </cfRule>
  </conditionalFormatting>
  <conditionalFormatting sqref="F461:F462">
    <cfRule type="expression" dxfId="1" priority="629">
      <formula>F461=Sheet3A1</formula>
    </cfRule>
    <cfRule type="expression" dxfId="0" priority="632">
      <formula>#REF!=重复A1</formula>
    </cfRule>
    <cfRule type="expression" dxfId="0" priority="633">
      <formula>F461=重复Sheet3A1</formula>
    </cfRule>
  </conditionalFormatting>
  <conditionalFormatting sqref="F471:F472">
    <cfRule type="expression" dxfId="1" priority="325">
      <formula>F471=Sheet3A1</formula>
    </cfRule>
  </conditionalFormatting>
  <conditionalFormatting sqref="F481:F482">
    <cfRule type="expression" dxfId="1" priority="322">
      <formula>F481=Sheet3A1</formula>
    </cfRule>
  </conditionalFormatting>
  <conditionalFormatting sqref="F748:F753">
    <cfRule type="expression" dxfId="0" priority="26">
      <formula>#REF!=重复A1</formula>
    </cfRule>
    <cfRule type="expression" dxfId="0" priority="27">
      <formula>F748=重复Sheet3A1</formula>
    </cfRule>
    <cfRule type="expression" dxfId="1" priority="28">
      <formula>F748=Sheet3A1</formula>
    </cfRule>
  </conditionalFormatting>
  <conditionalFormatting sqref="A2:A484 C471:D484 A485:A756">
    <cfRule type="expression" dxfId="1" priority="1025">
      <formula>A2=Sheet3A1</formula>
    </cfRule>
  </conditionalFormatting>
  <conditionalFormatting sqref="C2:D5 C7:D69 C71:D72 C75:D206 C213:D246 C437:D437 C439:D439">
    <cfRule type="expression" dxfId="0" priority="1060">
      <formula>#REF!=重复A1</formula>
    </cfRule>
    <cfRule type="expression" dxfId="0" priority="1061">
      <formula>C2=重复Sheet3A1</formula>
    </cfRule>
  </conditionalFormatting>
  <conditionalFormatting sqref="C2:D247 D248 C249:D305 C307:D460 C496:D496">
    <cfRule type="expression" dxfId="1" priority="1051">
      <formula>C2=Sheet3A1</formula>
    </cfRule>
  </conditionalFormatting>
  <conditionalFormatting sqref="E3:E73 E75:E77 E79:E103 E105:E155 E157:E295 E316:E461 E464:E509 E519:E574 E578:E678 E681:E730">
    <cfRule type="expression" dxfId="0" priority="1043">
      <formula>#REF!=重复A1</formula>
    </cfRule>
    <cfRule type="expression" dxfId="0" priority="1044">
      <formula>E3=重复Sheet3A1</formula>
    </cfRule>
    <cfRule type="expression" dxfId="1" priority="1045">
      <formula>E3=Sheet3A1</formula>
    </cfRule>
  </conditionalFormatting>
  <conditionalFormatting sqref="B6 D6 B368 D368 B434:B436 D434:D436 B438 D438 B440:B450 D440:D450">
    <cfRule type="expression" dxfId="0" priority="1070">
      <formula>#REF!=重复A1</formula>
    </cfRule>
    <cfRule type="expression" dxfId="0" priority="1071">
      <formula>B6=重复Sheet3A1</formula>
    </cfRule>
  </conditionalFormatting>
  <conditionalFormatting sqref="C6 C70 C73:C74 C207:C212 C253:C305 C307:C436 C438 C440:C460 C496">
    <cfRule type="expression" dxfId="0" priority="1066">
      <formula>#REF!=重复A1</formula>
    </cfRule>
    <cfRule type="expression" dxfId="0" priority="1067">
      <formula>C6=重复Sheet3A1</formula>
    </cfRule>
  </conditionalFormatting>
  <conditionalFormatting sqref="B70 D70">
    <cfRule type="expression" dxfId="0" priority="1126">
      <formula>A190=重复A1</formula>
    </cfRule>
    <cfRule type="expression" dxfId="0" priority="1127">
      <formula>B70=重复Sheet3A1</formula>
    </cfRule>
  </conditionalFormatting>
  <conditionalFormatting sqref="B73:B74 D73:D74">
    <cfRule type="expression" dxfId="0" priority="1120">
      <formula>A191=重复A1</formula>
    </cfRule>
    <cfRule type="expression" dxfId="0" priority="1121">
      <formula>B73=重复Sheet3A1</formula>
    </cfRule>
  </conditionalFormatting>
  <conditionalFormatting sqref="F83:F88 F90:F91">
    <cfRule type="expression" dxfId="0" priority="893">
      <formula>#REF!=重复A1</formula>
    </cfRule>
    <cfRule type="expression" dxfId="0" priority="894">
      <formula>F83=重复Sheet3A1</formula>
    </cfRule>
    <cfRule type="expression" dxfId="1" priority="895">
      <formula>F83=Sheet3A1</formula>
    </cfRule>
  </conditionalFormatting>
  <conditionalFormatting sqref="F93 F96:F100">
    <cfRule type="expression" dxfId="0" priority="875">
      <formula>#REF!=重复A1</formula>
    </cfRule>
    <cfRule type="expression" dxfId="0" priority="876">
      <formula>F93=重复Sheet3A1</formula>
    </cfRule>
    <cfRule type="expression" dxfId="1" priority="877">
      <formula>F93=Sheet3A1</formula>
    </cfRule>
  </conditionalFormatting>
  <conditionalFormatting sqref="F101:F104 F106:F107">
    <cfRule type="expression" dxfId="0" priority="842">
      <formula>#REF!=重复A1</formula>
    </cfRule>
    <cfRule type="expression" dxfId="0" priority="843">
      <formula>F101=重复Sheet3A1</formula>
    </cfRule>
    <cfRule type="expression" dxfId="1" priority="844">
      <formula>F101=Sheet3A1</formula>
    </cfRule>
  </conditionalFormatting>
  <conditionalFormatting sqref="B180:B206 B213:B246">
    <cfRule type="expression" dxfId="0" priority="1049">
      <formula>#REF!=重复A1</formula>
    </cfRule>
    <cfRule type="expression" dxfId="0" priority="1050">
      <formula>B180=重复Sheet3A1</formula>
    </cfRule>
  </conditionalFormatting>
  <conditionalFormatting sqref="B207:B211 D207:D211">
    <cfRule type="expression" dxfId="0" priority="1162">
      <formula>A65=重复A1</formula>
    </cfRule>
    <cfRule type="expression" dxfId="0" priority="1163">
      <formula>B207=重复Sheet3A1</formula>
    </cfRule>
  </conditionalFormatting>
  <conditionalFormatting sqref="B212 D212">
    <cfRule type="expression" dxfId="0" priority="1116">
      <formula>A71=重复A1</formula>
    </cfRule>
    <cfRule type="expression" dxfId="0" priority="1117">
      <formula>B212=重复Sheet3A1</formula>
    </cfRule>
  </conditionalFormatting>
  <conditionalFormatting sqref="B247:B248 D247:D248">
    <cfRule type="expression" dxfId="0" priority="1054">
      <formula>A41=重复A1</formula>
    </cfRule>
    <cfRule type="expression" dxfId="0" priority="1055">
      <formula>B247=重复Sheet3A1</formula>
    </cfRule>
  </conditionalFormatting>
  <conditionalFormatting sqref="B249:B252 D249:D252">
    <cfRule type="expression" dxfId="0" priority="1052">
      <formula>A42=重复A1</formula>
    </cfRule>
    <cfRule type="expression" dxfId="0" priority="1053">
      <formula>B249=重复Sheet3A1</formula>
    </cfRule>
  </conditionalFormatting>
  <conditionalFormatting sqref="B253 D253">
    <cfRule type="expression" dxfId="0" priority="1106">
      <formula>A45=重复A1</formula>
    </cfRule>
    <cfRule type="expression" dxfId="0" priority="1107">
      <formula>B253=重复Sheet3A1</formula>
    </cfRule>
  </conditionalFormatting>
  <conditionalFormatting sqref="B254:B260 D254:D260">
    <cfRule type="expression" dxfId="0" priority="1176">
      <formula>A47=重复A1</formula>
    </cfRule>
    <cfRule type="expression" dxfId="0" priority="1177">
      <formula>B254=重复Sheet3A1</formula>
    </cfRule>
  </conditionalFormatting>
  <conditionalFormatting sqref="B261:B263 D261:D263">
    <cfRule type="expression" dxfId="0" priority="1142">
      <formula>A56=重复A1</formula>
    </cfRule>
    <cfRule type="expression" dxfId="0" priority="1143">
      <formula>B261=重复Sheet3A1</formula>
    </cfRule>
  </conditionalFormatting>
  <conditionalFormatting sqref="B264:B265 D264:D265">
    <cfRule type="expression" dxfId="0" priority="1124">
      <formula>A63=重复A1</formula>
    </cfRule>
    <cfRule type="expression" dxfId="0" priority="1125">
      <formula>B264=重复Sheet3A1</formula>
    </cfRule>
  </conditionalFormatting>
  <conditionalFormatting sqref="B266:B268 D266:D268">
    <cfRule type="expression" dxfId="0" priority="1188">
      <formula>A75=重复A1</formula>
    </cfRule>
    <cfRule type="expression" dxfId="0" priority="1189">
      <formula>B266=重复Sheet3A1</formula>
    </cfRule>
  </conditionalFormatting>
  <conditionalFormatting sqref="B269:B275 D269:D275">
    <cfRule type="expression" dxfId="0" priority="1110">
      <formula>A79=重复A1</formula>
    </cfRule>
    <cfRule type="expression" dxfId="0" priority="1111">
      <formula>B269=重复Sheet3A1</formula>
    </cfRule>
  </conditionalFormatting>
  <conditionalFormatting sqref="B276:B282 D276:D282 B289:B291 D289:D291 B304:B305 D304:D305 B307:B327 D307:D327 B386 D386 B392:B395 D392:D395 B397:B407 D397:D407 B409:B415 D409:D415 B420:B425 D420:D425 B428:B433 D428:D433 B496 D496">
    <cfRule type="expression" dxfId="0" priority="1058">
      <formula>#REF!=重复A1</formula>
    </cfRule>
    <cfRule type="expression" dxfId="0" priority="1059">
      <formula>B276=重复Sheet3A1</formula>
    </cfRule>
  </conditionalFormatting>
  <conditionalFormatting sqref="F281:F282 F290">
    <cfRule type="expression" dxfId="0" priority="599">
      <formula>#REF!=重复A1</formula>
    </cfRule>
    <cfRule type="expression" dxfId="0" priority="600">
      <formula>F281=重复Sheet3A1</formula>
    </cfRule>
  </conditionalFormatting>
  <conditionalFormatting sqref="F281:F282 F290 F293:F303">
    <cfRule type="expression" dxfId="1" priority="598">
      <formula>F281=Sheet3A1</formula>
    </cfRule>
  </conditionalFormatting>
  <conditionalFormatting sqref="B283 D283">
    <cfRule type="expression" dxfId="0" priority="1182">
      <formula>A89=重复A1</formula>
    </cfRule>
    <cfRule type="expression" dxfId="0" priority="1183">
      <formula>B283=重复Sheet3A1</formula>
    </cfRule>
  </conditionalFormatting>
  <conditionalFormatting sqref="B284:B287 D284:D287">
    <cfRule type="expression" dxfId="0" priority="1184">
      <formula>#REF!=重复A1</formula>
    </cfRule>
    <cfRule type="expression" dxfId="0" priority="1185">
      <formula>B284=重复Sheet3A1</formula>
    </cfRule>
  </conditionalFormatting>
  <conditionalFormatting sqref="B288 D288">
    <cfRule type="expression" dxfId="0" priority="1102">
      <formula>A90=重复A1</formula>
    </cfRule>
    <cfRule type="expression" dxfId="0" priority="1103">
      <formula>B288=重复Sheet3A1</formula>
    </cfRule>
  </conditionalFormatting>
  <conditionalFormatting sqref="B292 D292">
    <cfRule type="expression" dxfId="0" priority="1104">
      <formula>A91=重复A1</formula>
    </cfRule>
    <cfRule type="expression" dxfId="0" priority="1105">
      <formula>B292=重复Sheet3A1</formula>
    </cfRule>
  </conditionalFormatting>
  <conditionalFormatting sqref="B293:B294 D293:D294">
    <cfRule type="expression" dxfId="0" priority="1170">
      <formula>A92=重复A1</formula>
    </cfRule>
    <cfRule type="expression" dxfId="0" priority="1171">
      <formula>B293=重复Sheet3A1</formula>
    </cfRule>
  </conditionalFormatting>
  <conditionalFormatting sqref="B295:B297 D295:D297">
    <cfRule type="expression" dxfId="0" priority="1172">
      <formula>#REF!=重复A1</formula>
    </cfRule>
    <cfRule type="expression" dxfId="0" priority="1173">
      <formula>B295=重复Sheet3A1</formula>
    </cfRule>
  </conditionalFormatting>
  <conditionalFormatting sqref="E296:E305 E307:E315">
    <cfRule type="expression" dxfId="0" priority="7">
      <formula>#REF!=重复A1</formula>
    </cfRule>
    <cfRule type="expression" dxfId="0" priority="8">
      <formula>E296=重复Sheet3A1</formula>
    </cfRule>
    <cfRule type="expression" dxfId="1" priority="9">
      <formula>E296=Sheet3A1</formula>
    </cfRule>
  </conditionalFormatting>
  <conditionalFormatting sqref="B298:B303 D298:D303">
    <cfRule type="expression" dxfId="0" priority="1156">
      <formula>#REF!=重复A1</formula>
    </cfRule>
    <cfRule type="expression" dxfId="0" priority="1157">
      <formula>B298=重复Sheet3A1</formula>
    </cfRule>
  </conditionalFormatting>
  <conditionalFormatting sqref="C306:D306 C485:D486">
    <cfRule type="expression" dxfId="1" priority="1030">
      <formula>C306=Sheet3A1</formula>
    </cfRule>
    <cfRule type="expression" dxfId="0" priority="1031">
      <formula>#REF!=重复A1</formula>
    </cfRule>
    <cfRule type="expression" dxfId="0" priority="1032">
      <formula>C306=重复Sheet3A1</formula>
    </cfRule>
  </conditionalFormatting>
  <conditionalFormatting sqref="B328:B337 D328:D337">
    <cfRule type="expression" dxfId="0" priority="1192">
      <formula>A94=重复A1</formula>
    </cfRule>
    <cfRule type="expression" dxfId="0" priority="1193">
      <formula>B328=重复Sheet3A1</formula>
    </cfRule>
  </conditionalFormatting>
  <conditionalFormatting sqref="B338:B345 D338:D345">
    <cfRule type="expression" dxfId="0" priority="1100">
      <formula>A105=重复A1</formula>
    </cfRule>
    <cfRule type="expression" dxfId="0" priority="1101">
      <formula>B338=重复Sheet3A1</formula>
    </cfRule>
  </conditionalFormatting>
  <conditionalFormatting sqref="B346:B364 D346:D364">
    <cfRule type="expression" dxfId="0" priority="1146">
      <formula>A116=重复A1</formula>
    </cfRule>
    <cfRule type="expression" dxfId="0" priority="1147">
      <formula>B346=重复Sheet3A1</formula>
    </cfRule>
  </conditionalFormatting>
  <conditionalFormatting sqref="B365 D365">
    <cfRule type="expression" dxfId="0" priority="1144">
      <formula>A54=重复A1</formula>
    </cfRule>
    <cfRule type="expression" dxfId="0" priority="1145">
      <formula>B365=重复Sheet3A1</formula>
    </cfRule>
  </conditionalFormatting>
  <conditionalFormatting sqref="B366 D366">
    <cfRule type="expression" dxfId="0" priority="1138">
      <formula>A135=重复A1</formula>
    </cfRule>
    <cfRule type="expression" dxfId="0" priority="1139">
      <formula>B366=重复Sheet3A1</formula>
    </cfRule>
  </conditionalFormatting>
  <conditionalFormatting sqref="B367 D367">
    <cfRule type="expression" dxfId="0" priority="1140">
      <formula>A140=重复A1</formula>
    </cfRule>
    <cfRule type="expression" dxfId="0" priority="1141">
      <formula>B367=重复Sheet3A1</formula>
    </cfRule>
  </conditionalFormatting>
  <conditionalFormatting sqref="B369 D369">
    <cfRule type="expression" dxfId="0" priority="1166">
      <formula>A55=重复A1</formula>
    </cfRule>
    <cfRule type="expression" dxfId="0" priority="1167">
      <formula>B369=重复Sheet3A1</formula>
    </cfRule>
  </conditionalFormatting>
  <conditionalFormatting sqref="B370:B371 D370:D371">
    <cfRule type="expression" dxfId="0" priority="1164">
      <formula>A138=重复A1</formula>
    </cfRule>
    <cfRule type="expression" dxfId="0" priority="1165">
      <formula>B370=重复Sheet3A1</formula>
    </cfRule>
  </conditionalFormatting>
  <conditionalFormatting sqref="B372:B375 D372:D375">
    <cfRule type="expression" dxfId="0" priority="1148">
      <formula>A141=重复A1</formula>
    </cfRule>
    <cfRule type="expression" dxfId="0" priority="1149">
      <formula>B372=重复Sheet3A1</formula>
    </cfRule>
  </conditionalFormatting>
  <conditionalFormatting sqref="B376:B377 D376:D377">
    <cfRule type="expression" dxfId="0" priority="1098">
      <formula>A150=重复A1</formula>
    </cfRule>
    <cfRule type="expression" dxfId="0" priority="1099">
      <formula>B376=重复Sheet3A1</formula>
    </cfRule>
  </conditionalFormatting>
  <conditionalFormatting sqref="B378:B385 D378:D385">
    <cfRule type="expression" dxfId="0" priority="1160">
      <formula>A164=重复A1</formula>
    </cfRule>
    <cfRule type="expression" dxfId="0" priority="1161">
      <formula>B378=重复Sheet3A1</formula>
    </cfRule>
  </conditionalFormatting>
  <conditionalFormatting sqref="B387:B390 D387:D390">
    <cfRule type="expression" dxfId="0" priority="1196">
      <formula>A152=重复A1</formula>
    </cfRule>
    <cfRule type="expression" dxfId="0" priority="1197">
      <formula>B387=重复Sheet3A1</formula>
    </cfRule>
  </conditionalFormatting>
  <conditionalFormatting sqref="B391 D391">
    <cfRule type="expression" dxfId="0" priority="1094">
      <formula>A157=重复A1</formula>
    </cfRule>
    <cfRule type="expression" dxfId="0" priority="1095">
      <formula>B391=重复Sheet3A1</formula>
    </cfRule>
  </conditionalFormatting>
  <conditionalFormatting sqref="B396 D396">
    <cfRule type="expression" dxfId="0" priority="1096">
      <formula>A160=重复A1</formula>
    </cfRule>
    <cfRule type="expression" dxfId="0" priority="1097">
      <formula>B396=重复Sheet3A1</formula>
    </cfRule>
  </conditionalFormatting>
  <conditionalFormatting sqref="B408 D408">
    <cfRule type="expression" dxfId="0" priority="1090">
      <formula>A439=重复A1</formula>
    </cfRule>
    <cfRule type="expression" dxfId="0" priority="1091">
      <formula>B408=重复Sheet3A1</formula>
    </cfRule>
  </conditionalFormatting>
  <conditionalFormatting sqref="B416:B419 D416:D419">
    <cfRule type="expression" dxfId="0" priority="1092">
      <formula>A174=重复A1</formula>
    </cfRule>
    <cfRule type="expression" dxfId="0" priority="1093">
      <formula>B416=重复Sheet3A1</formula>
    </cfRule>
  </conditionalFormatting>
  <conditionalFormatting sqref="B426:B427 D426:D427">
    <cfRule type="expression" dxfId="0" priority="1088">
      <formula>A178=重复A1</formula>
    </cfRule>
    <cfRule type="expression" dxfId="0" priority="1089">
      <formula>B426=重复Sheet3A1</formula>
    </cfRule>
  </conditionalFormatting>
  <conditionalFormatting sqref="F437 F439:F440">
    <cfRule type="expression" dxfId="1" priority="668">
      <formula>F437=Sheet3A1</formula>
    </cfRule>
    <cfRule type="expression" dxfId="0" priority="671">
      <formula>#REF!=重复A1</formula>
    </cfRule>
    <cfRule type="expression" dxfId="0" priority="672">
      <formula>F437=重复Sheet3A1</formula>
    </cfRule>
  </conditionalFormatting>
  <conditionalFormatting sqref="B451:B452 D451:D452">
    <cfRule type="expression" dxfId="0" priority="1112">
      <formula>A180=重复A1</formula>
    </cfRule>
    <cfRule type="expression" dxfId="0" priority="1113">
      <formula>B451=重复Sheet3A1</formula>
    </cfRule>
  </conditionalFormatting>
  <conditionalFormatting sqref="B453:B458 D453:D458">
    <cfRule type="expression" dxfId="0" priority="1108">
      <formula>A182=重复A1</formula>
    </cfRule>
    <cfRule type="expression" dxfId="0" priority="1109">
      <formula>B453=重复Sheet3A1</formula>
    </cfRule>
  </conditionalFormatting>
  <conditionalFormatting sqref="B459 D459">
    <cfRule type="expression" dxfId="0" priority="1154">
      <formula>A189=重复A1</formula>
    </cfRule>
    <cfRule type="expression" dxfId="0" priority="1155">
      <formula>B459=重复Sheet3A1</formula>
    </cfRule>
  </conditionalFormatting>
  <conditionalFormatting sqref="B460 D460">
    <cfRule type="expression" dxfId="0" priority="1118">
      <formula>A192=重复A1</formula>
    </cfRule>
    <cfRule type="expression" dxfId="0" priority="1119">
      <formula>B460=重复Sheet3A1</formula>
    </cfRule>
  </conditionalFormatting>
  <conditionalFormatting sqref="B484 D484">
    <cfRule type="expression" dxfId="0" priority="1026">
      <formula>#REF!=重复A1</formula>
    </cfRule>
    <cfRule type="expression" dxfId="0" priority="1027">
      <formula>B484=重复Sheet3A1</formula>
    </cfRule>
  </conditionalFormatting>
  <conditionalFormatting sqref="B488:D489">
    <cfRule type="expression" dxfId="0" priority="1021">
      <formula>A188=重复A1</formula>
    </cfRule>
    <cfRule type="expression" dxfId="0" priority="1022">
      <formula>B488=重复Sheet3A1</formula>
    </cfRule>
  </conditionalFormatting>
  <conditionalFormatting sqref="B495 B502">
    <cfRule type="expression" dxfId="1" priority="931">
      <formula>B495=Sheet3A1</formula>
    </cfRule>
    <cfRule type="expression" dxfId="0" priority="932">
      <formula>#REF!=重复A1</formula>
    </cfRule>
    <cfRule type="expression" dxfId="0" priority="933">
      <formula>B495=重复Sheet3A1</formula>
    </cfRule>
  </conditionalFormatting>
  <conditionalFormatting sqref="D495 D502">
    <cfRule type="expression" dxfId="1" priority="926">
      <formula>D495=Sheet3A1</formula>
    </cfRule>
    <cfRule type="expression" dxfId="0" priority="927">
      <formula>#REF!=重复A1</formula>
    </cfRule>
    <cfRule type="expression" dxfId="0" priority="928">
      <formula>D495=重复Sheet3A1</formula>
    </cfRule>
  </conditionalFormatting>
  <conditionalFormatting sqref="C746:D753">
    <cfRule type="expression" dxfId="1" priority="38">
      <formula>C746=Sheet3A1</formula>
    </cfRule>
    <cfRule type="expression" dxfId="0" priority="39">
      <formula>#REF!=重复A1</formula>
    </cfRule>
    <cfRule type="expression" dxfId="0" priority="40">
      <formula>C746=重复Sheet3A1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6"/>
  <sheetViews>
    <sheetView workbookViewId="0">
      <selection activeCell="B19" sqref="B19"/>
    </sheetView>
  </sheetViews>
  <sheetFormatPr defaultColWidth="9" defaultRowHeight="14.25" outlineLevelCol="5"/>
  <cols>
    <col min="1" max="1" width="7.875" style="1" customWidth="1"/>
    <col min="2" max="2" width="45.875" style="1" customWidth="1"/>
    <col min="3" max="3" width="32.875" style="1" customWidth="1"/>
    <col min="4" max="4" width="8.875" style="2" customWidth="1"/>
    <col min="5" max="5" width="11.4666666666667" style="2" customWidth="1"/>
    <col min="6" max="6" width="23.875" style="1" customWidth="1"/>
  </cols>
  <sheetData>
    <row r="1" ht="22.5" spans="1:6">
      <c r="A1" s="3" t="s">
        <v>1471</v>
      </c>
      <c r="B1" s="3"/>
      <c r="C1" s="3"/>
      <c r="D1" s="3"/>
      <c r="E1" s="3"/>
      <c r="F1" s="3"/>
    </row>
    <row r="2" spans="1:6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4" t="s">
        <v>6</v>
      </c>
    </row>
    <row r="3" ht="116.7" spans="1:6">
      <c r="A3" s="8">
        <v>256</v>
      </c>
      <c r="B3" s="9" t="s">
        <v>550</v>
      </c>
      <c r="C3" s="9" t="s">
        <v>551</v>
      </c>
      <c r="D3" s="10" t="s">
        <v>11</v>
      </c>
      <c r="E3" s="11">
        <v>1</v>
      </c>
      <c r="F3" s="12" t="str">
        <f>_xlfn.DISPIMG("ID_0777895DE95B4B3CA244EA18FE61EA24",1)</f>
        <v>=DISPIMG("ID_0777895DE95B4B3CA244EA18FE61EA24",1)</v>
      </c>
    </row>
    <row r="4" ht="28.5" spans="1:6">
      <c r="A4" s="8">
        <v>572</v>
      </c>
      <c r="B4" s="9" t="s">
        <v>1175</v>
      </c>
      <c r="C4" s="9" t="s">
        <v>1165</v>
      </c>
      <c r="D4" s="13" t="s">
        <v>11</v>
      </c>
      <c r="E4" s="11">
        <v>200</v>
      </c>
      <c r="F4" s="14" t="s">
        <v>1176</v>
      </c>
    </row>
    <row r="5" ht="28.5" spans="1:6">
      <c r="A5" s="8">
        <v>425</v>
      </c>
      <c r="B5" s="15" t="s">
        <v>918</v>
      </c>
      <c r="C5" s="15" t="s">
        <v>919</v>
      </c>
      <c r="D5" s="8" t="s">
        <v>11</v>
      </c>
      <c r="E5" s="11">
        <v>50</v>
      </c>
      <c r="F5" s="16" t="s">
        <v>920</v>
      </c>
    </row>
    <row r="6" spans="1:6">
      <c r="A6" s="17"/>
      <c r="B6" s="18"/>
      <c r="C6" s="18"/>
      <c r="D6" s="19"/>
      <c r="E6" s="20"/>
      <c r="F6" s="19"/>
    </row>
    <row r="7" spans="1:6">
      <c r="A7" s="17"/>
      <c r="B7" s="18"/>
      <c r="C7" s="18"/>
      <c r="D7" s="19"/>
      <c r="E7" s="20"/>
      <c r="F7" s="19"/>
    </row>
    <row r="8" spans="1:6">
      <c r="A8" s="17"/>
      <c r="B8" s="18"/>
      <c r="C8" s="18"/>
      <c r="D8" s="19"/>
      <c r="E8" s="20"/>
      <c r="F8" s="19"/>
    </row>
    <row r="9" spans="1:6">
      <c r="A9" s="17"/>
      <c r="B9" s="18"/>
      <c r="C9" s="18"/>
      <c r="D9" s="19"/>
      <c r="E9" s="20"/>
      <c r="F9" s="19"/>
    </row>
    <row r="10" spans="1:6">
      <c r="A10" s="17"/>
      <c r="B10" s="18"/>
      <c r="C10" s="18"/>
      <c r="D10" s="19"/>
      <c r="E10" s="20"/>
      <c r="F10" s="19"/>
    </row>
    <row r="11" spans="1:6">
      <c r="A11" s="17"/>
      <c r="B11" s="18"/>
      <c r="C11" s="18"/>
      <c r="D11" s="19"/>
      <c r="E11" s="20"/>
      <c r="F11" s="19"/>
    </row>
    <row r="12" spans="1:6">
      <c r="A12" s="17"/>
      <c r="B12" s="18"/>
      <c r="C12" s="18"/>
      <c r="D12" s="19"/>
      <c r="E12" s="20"/>
      <c r="F12" s="19"/>
    </row>
    <row r="13" spans="1:6">
      <c r="A13" s="17"/>
      <c r="B13" s="21"/>
      <c r="C13" s="18"/>
      <c r="D13" s="17"/>
      <c r="E13" s="20"/>
      <c r="F13" s="19"/>
    </row>
    <row r="14" spans="1:6">
      <c r="A14" s="17"/>
      <c r="B14" s="18"/>
      <c r="C14" s="18"/>
      <c r="D14" s="19"/>
      <c r="E14" s="20"/>
      <c r="F14" s="19"/>
    </row>
    <row r="15" spans="1:6">
      <c r="A15" s="17"/>
      <c r="B15" s="18"/>
      <c r="C15" s="18"/>
      <c r="D15" s="19"/>
      <c r="E15" s="20"/>
      <c r="F15" s="19"/>
    </row>
    <row r="16" spans="1:6">
      <c r="A16" s="17"/>
      <c r="B16" s="21"/>
      <c r="C16" s="18"/>
      <c r="D16" s="17"/>
      <c r="E16" s="20"/>
      <c r="F16" s="19"/>
    </row>
    <row r="17" spans="1:6">
      <c r="A17" s="17"/>
      <c r="B17" s="21"/>
      <c r="C17" s="21"/>
      <c r="D17" s="17"/>
      <c r="E17" s="20"/>
      <c r="F17" s="19"/>
    </row>
    <row r="18" spans="1:6">
      <c r="A18" s="17"/>
      <c r="B18" s="21"/>
      <c r="C18" s="21"/>
      <c r="D18" s="17"/>
      <c r="E18" s="20"/>
      <c r="F18" s="19"/>
    </row>
    <row r="19" spans="1:6">
      <c r="A19" s="17"/>
      <c r="B19" s="21"/>
      <c r="C19" s="21"/>
      <c r="D19" s="17"/>
      <c r="E19" s="20"/>
      <c r="F19" s="19"/>
    </row>
    <row r="20" spans="1:6">
      <c r="A20" s="17"/>
      <c r="B20" s="18"/>
      <c r="C20" s="18"/>
      <c r="D20" s="19"/>
      <c r="E20" s="20"/>
      <c r="F20" s="19"/>
    </row>
    <row r="21" spans="1:6">
      <c r="A21" s="17"/>
      <c r="B21" s="18"/>
      <c r="C21" s="18"/>
      <c r="D21" s="19"/>
      <c r="E21" s="20"/>
      <c r="F21" s="19"/>
    </row>
    <row r="22" spans="1:6">
      <c r="A22" s="17"/>
      <c r="B22" s="21"/>
      <c r="C22" s="18"/>
      <c r="D22" s="17"/>
      <c r="E22" s="20"/>
      <c r="F22" s="19"/>
    </row>
    <row r="23" spans="1:6">
      <c r="A23" s="17"/>
      <c r="B23" s="18"/>
      <c r="C23" s="18"/>
      <c r="D23" s="19"/>
      <c r="E23" s="20"/>
      <c r="F23" s="19"/>
    </row>
    <row r="24" spans="1:6">
      <c r="A24" s="17"/>
      <c r="B24" s="18"/>
      <c r="C24" s="18"/>
      <c r="D24" s="19"/>
      <c r="E24" s="20"/>
      <c r="F24" s="19"/>
    </row>
    <row r="25" spans="1:6">
      <c r="A25" s="17"/>
      <c r="B25" s="21"/>
      <c r="C25" s="18"/>
      <c r="D25" s="17"/>
      <c r="E25" s="20"/>
      <c r="F25" s="19"/>
    </row>
    <row r="26" spans="1:6">
      <c r="A26" s="17"/>
      <c r="B26" s="21"/>
      <c r="C26" s="21"/>
      <c r="D26" s="17"/>
      <c r="E26" s="20"/>
      <c r="F26" s="19"/>
    </row>
    <row r="27" spans="1:6">
      <c r="A27" s="17"/>
      <c r="B27" s="21"/>
      <c r="C27" s="21"/>
      <c r="D27" s="17"/>
      <c r="E27" s="20"/>
      <c r="F27" s="19"/>
    </row>
    <row r="28" spans="1:6">
      <c r="A28" s="17"/>
      <c r="B28" s="21"/>
      <c r="C28" s="21"/>
      <c r="D28" s="17"/>
      <c r="E28" s="20"/>
      <c r="F28" s="19"/>
    </row>
    <row r="29" spans="1:6">
      <c r="A29" s="17"/>
      <c r="B29" s="21"/>
      <c r="C29" s="21"/>
      <c r="D29" s="17"/>
      <c r="E29" s="20"/>
      <c r="F29" s="19"/>
    </row>
    <row r="30" spans="1:6">
      <c r="A30" s="17"/>
      <c r="B30" s="18"/>
      <c r="C30" s="18"/>
      <c r="D30" s="19"/>
      <c r="E30" s="20"/>
      <c r="F30" s="19"/>
    </row>
    <row r="31" spans="1:6">
      <c r="A31" s="17"/>
      <c r="B31" s="18"/>
      <c r="C31" s="18"/>
      <c r="D31" s="19"/>
      <c r="E31" s="20"/>
      <c r="F31" s="19"/>
    </row>
    <row r="32" spans="1:6">
      <c r="A32" s="17"/>
      <c r="B32" s="21"/>
      <c r="C32" s="18"/>
      <c r="D32" s="17"/>
      <c r="E32" s="20"/>
      <c r="F32" s="19"/>
    </row>
    <row r="33" spans="1:6">
      <c r="A33" s="17"/>
      <c r="B33" s="21"/>
      <c r="C33" s="18"/>
      <c r="D33" s="17"/>
      <c r="E33" s="20"/>
      <c r="F33" s="19"/>
    </row>
    <row r="34" spans="1:6">
      <c r="A34" s="17"/>
      <c r="B34" s="21"/>
      <c r="C34" s="18"/>
      <c r="D34" s="17"/>
      <c r="E34" s="20"/>
      <c r="F34" s="19"/>
    </row>
    <row r="35" spans="1:6">
      <c r="A35" s="17"/>
      <c r="B35" s="21"/>
      <c r="C35" s="21"/>
      <c r="D35" s="17"/>
      <c r="E35" s="20"/>
      <c r="F35" s="19"/>
    </row>
    <row r="36" spans="1:6">
      <c r="A36" s="17"/>
      <c r="B36" s="21"/>
      <c r="C36" s="21"/>
      <c r="D36" s="17"/>
      <c r="E36" s="20"/>
      <c r="F36" s="19"/>
    </row>
    <row r="37" spans="1:6">
      <c r="A37" s="17"/>
      <c r="B37" s="21"/>
      <c r="C37" s="21"/>
      <c r="D37" s="17"/>
      <c r="E37" s="20"/>
      <c r="F37" s="19"/>
    </row>
    <row r="38" spans="1:6">
      <c r="A38" s="17"/>
      <c r="B38" s="21"/>
      <c r="C38" s="21"/>
      <c r="D38" s="17"/>
      <c r="E38" s="20"/>
      <c r="F38" s="19"/>
    </row>
    <row r="39" spans="1:6">
      <c r="A39" s="17"/>
      <c r="B39" s="18"/>
      <c r="C39" s="18"/>
      <c r="D39" s="19"/>
      <c r="E39" s="20"/>
      <c r="F39" s="19"/>
    </row>
    <row r="40" spans="1:6">
      <c r="A40" s="17"/>
      <c r="B40" s="18"/>
      <c r="C40" s="18"/>
      <c r="D40" s="19"/>
      <c r="E40" s="20"/>
      <c r="F40" s="19"/>
    </row>
    <row r="41" spans="1:6">
      <c r="A41" s="17"/>
      <c r="B41" s="21"/>
      <c r="C41" s="18"/>
      <c r="D41" s="17"/>
      <c r="E41" s="20"/>
      <c r="F41" s="19"/>
    </row>
    <row r="42" spans="1:6">
      <c r="A42" s="17"/>
      <c r="B42" s="21"/>
      <c r="C42" s="21"/>
      <c r="D42" s="17"/>
      <c r="E42" s="20"/>
      <c r="F42" s="19"/>
    </row>
    <row r="43" spans="1:6">
      <c r="A43" s="17"/>
      <c r="B43" s="21"/>
      <c r="C43" s="21"/>
      <c r="D43" s="17"/>
      <c r="E43" s="20"/>
      <c r="F43" s="19"/>
    </row>
    <row r="44" spans="1:6">
      <c r="A44" s="17"/>
      <c r="B44" s="21"/>
      <c r="C44" s="21"/>
      <c r="D44" s="17"/>
      <c r="E44" s="20"/>
      <c r="F44" s="19"/>
    </row>
    <row r="45" spans="1:6">
      <c r="A45" s="17"/>
      <c r="B45" s="18"/>
      <c r="C45" s="18"/>
      <c r="D45" s="19"/>
      <c r="E45" s="20"/>
      <c r="F45" s="19"/>
    </row>
    <row r="46" spans="1:6">
      <c r="A46" s="17"/>
      <c r="B46" s="18"/>
      <c r="C46" s="18"/>
      <c r="D46" s="19"/>
      <c r="E46" s="20"/>
      <c r="F46" s="19"/>
    </row>
    <row r="47" spans="1:6">
      <c r="A47" s="17"/>
      <c r="B47" s="21"/>
      <c r="C47" s="18"/>
      <c r="D47" s="17"/>
      <c r="E47" s="20"/>
      <c r="F47" s="19"/>
    </row>
    <row r="48" spans="1:6">
      <c r="A48" s="17"/>
      <c r="B48" s="21"/>
      <c r="C48" s="18"/>
      <c r="D48" s="17"/>
      <c r="E48" s="20"/>
      <c r="F48" s="19"/>
    </row>
    <row r="49" spans="1:6">
      <c r="A49" s="17"/>
      <c r="B49" s="18"/>
      <c r="C49" s="18"/>
      <c r="D49" s="19"/>
      <c r="E49" s="20"/>
      <c r="F49" s="19"/>
    </row>
    <row r="50" spans="1:6">
      <c r="A50" s="17"/>
      <c r="B50" s="18"/>
      <c r="C50" s="18"/>
      <c r="D50" s="19"/>
      <c r="E50" s="20"/>
      <c r="F50" s="19"/>
    </row>
    <row r="51" spans="1:6">
      <c r="A51" s="17"/>
      <c r="B51" s="21"/>
      <c r="C51" s="18"/>
      <c r="D51" s="17"/>
      <c r="E51" s="20"/>
      <c r="F51" s="19"/>
    </row>
    <row r="52" spans="1:6">
      <c r="A52" s="17"/>
      <c r="B52" s="21"/>
      <c r="C52" s="18"/>
      <c r="D52" s="17"/>
      <c r="E52" s="20"/>
      <c r="F52" s="19"/>
    </row>
    <row r="53" spans="1:6">
      <c r="A53" s="17"/>
      <c r="B53" s="21"/>
      <c r="C53" s="21"/>
      <c r="D53" s="17"/>
      <c r="E53" s="20"/>
      <c r="F53" s="19"/>
    </row>
    <row r="54" spans="1:6">
      <c r="A54" s="17"/>
      <c r="B54" s="21"/>
      <c r="C54" s="21"/>
      <c r="D54" s="17"/>
      <c r="E54" s="20"/>
      <c r="F54" s="19"/>
    </row>
    <row r="55" spans="1:6">
      <c r="A55" s="17"/>
      <c r="B55" s="21"/>
      <c r="C55" s="21"/>
      <c r="D55" s="17"/>
      <c r="E55" s="20"/>
      <c r="F55" s="19"/>
    </row>
    <row r="56" spans="1:6">
      <c r="A56" s="17"/>
      <c r="B56" s="21"/>
      <c r="C56" s="21"/>
      <c r="D56" s="17"/>
      <c r="E56" s="20"/>
      <c r="F56" s="19"/>
    </row>
    <row r="57" spans="1:6">
      <c r="A57" s="17"/>
      <c r="B57" s="21"/>
      <c r="C57" s="21"/>
      <c r="D57" s="17"/>
      <c r="E57" s="20"/>
      <c r="F57" s="19"/>
    </row>
    <row r="58" spans="1:6">
      <c r="A58" s="17"/>
      <c r="B58" s="18"/>
      <c r="C58" s="21"/>
      <c r="D58" s="19"/>
      <c r="E58" s="20"/>
      <c r="F58" s="19"/>
    </row>
    <row r="59" spans="1:6">
      <c r="A59" s="17"/>
      <c r="B59" s="21"/>
      <c r="C59" s="21"/>
      <c r="D59" s="17"/>
      <c r="E59" s="20"/>
      <c r="F59" s="19"/>
    </row>
    <row r="60" spans="1:6">
      <c r="A60" s="17"/>
      <c r="B60" s="21"/>
      <c r="C60" s="21"/>
      <c r="D60" s="17"/>
      <c r="E60" s="20"/>
      <c r="F60" s="19"/>
    </row>
    <row r="61" spans="1:6">
      <c r="A61" s="17"/>
      <c r="B61" s="18"/>
      <c r="C61" s="21"/>
      <c r="D61" s="19"/>
      <c r="E61" s="20"/>
      <c r="F61" s="19"/>
    </row>
    <row r="62" spans="1:6">
      <c r="A62" s="17"/>
      <c r="B62" s="21"/>
      <c r="C62" s="21"/>
      <c r="D62" s="17"/>
      <c r="E62" s="20"/>
      <c r="F62" s="19"/>
    </row>
    <row r="63" spans="1:6">
      <c r="A63" s="17"/>
      <c r="B63" s="21"/>
      <c r="C63" s="21"/>
      <c r="D63" s="17"/>
      <c r="E63" s="20"/>
      <c r="F63" s="19"/>
    </row>
    <row r="64" spans="1:6">
      <c r="A64" s="17"/>
      <c r="B64" s="21"/>
      <c r="C64" s="21"/>
      <c r="D64" s="17"/>
      <c r="E64" s="20"/>
      <c r="F64" s="19"/>
    </row>
    <row r="65" spans="1:6">
      <c r="A65" s="17"/>
      <c r="B65" s="21"/>
      <c r="C65" s="21"/>
      <c r="D65" s="17"/>
      <c r="E65" s="20"/>
      <c r="F65" s="19"/>
    </row>
    <row r="66" spans="1:6">
      <c r="A66" s="17"/>
      <c r="B66" s="18"/>
      <c r="C66" s="21"/>
      <c r="D66" s="19"/>
      <c r="E66" s="20"/>
      <c r="F66" s="19"/>
    </row>
    <row r="67" spans="1:6">
      <c r="A67" s="17"/>
      <c r="B67" s="21"/>
      <c r="C67" s="21"/>
      <c r="D67" s="17"/>
      <c r="E67" s="20"/>
      <c r="F67" s="19"/>
    </row>
    <row r="68" spans="1:6">
      <c r="A68" s="17"/>
      <c r="B68" s="21"/>
      <c r="C68" s="21"/>
      <c r="D68" s="17"/>
      <c r="E68" s="20"/>
      <c r="F68" s="19"/>
    </row>
    <row r="69" spans="1:6">
      <c r="A69" s="17"/>
      <c r="B69" s="21"/>
      <c r="C69" s="21"/>
      <c r="D69" s="17"/>
      <c r="E69" s="20"/>
      <c r="F69" s="19"/>
    </row>
    <row r="70" spans="1:6">
      <c r="A70" s="17"/>
      <c r="B70" s="21"/>
      <c r="C70" s="21"/>
      <c r="D70" s="17"/>
      <c r="E70" s="20"/>
      <c r="F70" s="19"/>
    </row>
    <row r="71" spans="1:6">
      <c r="A71" s="17"/>
      <c r="B71" s="18"/>
      <c r="C71" s="21"/>
      <c r="D71" s="19"/>
      <c r="E71" s="20"/>
      <c r="F71" s="19"/>
    </row>
    <row r="72" spans="1:6">
      <c r="A72" s="17"/>
      <c r="B72" s="21"/>
      <c r="C72" s="21"/>
      <c r="D72" s="17"/>
      <c r="E72" s="20"/>
      <c r="F72" s="19"/>
    </row>
    <row r="73" spans="1:6">
      <c r="A73" s="17"/>
      <c r="B73" s="21"/>
      <c r="C73" s="21"/>
      <c r="D73" s="17"/>
      <c r="E73" s="20"/>
      <c r="F73" s="19"/>
    </row>
    <row r="74" spans="1:6">
      <c r="A74" s="17"/>
      <c r="B74" s="21"/>
      <c r="C74" s="21"/>
      <c r="D74" s="17"/>
      <c r="E74" s="20"/>
      <c r="F74" s="19"/>
    </row>
    <row r="75" spans="1:6">
      <c r="A75" s="17"/>
      <c r="B75" s="18"/>
      <c r="C75" s="18"/>
      <c r="D75" s="19"/>
      <c r="E75" s="20"/>
      <c r="F75" s="19"/>
    </row>
    <row r="76" spans="1:6">
      <c r="A76" s="17"/>
      <c r="B76" s="18"/>
      <c r="C76" s="18"/>
      <c r="D76" s="19"/>
      <c r="E76" s="20"/>
      <c r="F76" s="19"/>
    </row>
    <row r="77" spans="1:6">
      <c r="A77" s="17"/>
      <c r="B77" s="21"/>
      <c r="C77" s="21"/>
      <c r="D77" s="17"/>
      <c r="E77" s="20"/>
      <c r="F77" s="19"/>
    </row>
    <row r="78" spans="1:6">
      <c r="A78" s="17"/>
      <c r="B78" s="18"/>
      <c r="C78" s="18"/>
      <c r="D78" s="19"/>
      <c r="E78" s="20"/>
      <c r="F78" s="19"/>
    </row>
    <row r="79" spans="1:6">
      <c r="A79" s="17"/>
      <c r="B79" s="18"/>
      <c r="C79" s="18"/>
      <c r="D79" s="19"/>
      <c r="E79" s="20"/>
      <c r="F79" s="22"/>
    </row>
    <row r="80" spans="1:6">
      <c r="A80" s="17"/>
      <c r="B80" s="18"/>
      <c r="C80" s="18"/>
      <c r="D80" s="19"/>
      <c r="E80" s="20"/>
      <c r="F80" s="22"/>
    </row>
    <row r="81" spans="1:6">
      <c r="A81" s="17"/>
      <c r="B81" s="21"/>
      <c r="C81" s="21"/>
      <c r="D81" s="17"/>
      <c r="E81" s="20"/>
      <c r="F81" s="19"/>
    </row>
    <row r="82" spans="1:6">
      <c r="A82" s="17"/>
      <c r="B82" s="18"/>
      <c r="C82" s="18"/>
      <c r="D82" s="19"/>
      <c r="E82" s="20"/>
      <c r="F82" s="19"/>
    </row>
    <row r="83" spans="1:6">
      <c r="A83" s="17"/>
      <c r="B83" s="18"/>
      <c r="C83" s="18"/>
      <c r="D83" s="19"/>
      <c r="E83" s="20"/>
      <c r="F83" s="19"/>
    </row>
    <row r="84" spans="1:6">
      <c r="A84" s="17"/>
      <c r="B84" s="18"/>
      <c r="C84" s="18"/>
      <c r="D84" s="19"/>
      <c r="E84" s="20"/>
      <c r="F84" s="20"/>
    </row>
    <row r="85" spans="1:6">
      <c r="A85" s="17"/>
      <c r="B85" s="18"/>
      <c r="C85" s="18"/>
      <c r="D85" s="19"/>
      <c r="E85" s="20"/>
      <c r="F85" s="20"/>
    </row>
    <row r="86" spans="1:6">
      <c r="A86" s="17"/>
      <c r="B86" s="18"/>
      <c r="C86" s="18"/>
      <c r="D86" s="19"/>
      <c r="E86" s="20"/>
      <c r="F86" s="20"/>
    </row>
    <row r="87" spans="1:6">
      <c r="A87" s="17"/>
      <c r="B87" s="18"/>
      <c r="C87" s="18"/>
      <c r="D87" s="19"/>
      <c r="E87" s="20"/>
      <c r="F87" s="19"/>
    </row>
    <row r="88" spans="1:6">
      <c r="A88" s="17"/>
      <c r="B88" s="21"/>
      <c r="C88" s="21"/>
      <c r="D88" s="17"/>
      <c r="E88" s="20"/>
      <c r="F88" s="20"/>
    </row>
    <row r="89" spans="1:6">
      <c r="A89" s="17"/>
      <c r="B89" s="21"/>
      <c r="C89" s="21"/>
      <c r="D89" s="17"/>
      <c r="E89" s="20"/>
      <c r="F89" s="20"/>
    </row>
    <row r="90" spans="1:6">
      <c r="A90" s="17"/>
      <c r="B90" s="21"/>
      <c r="C90" s="21"/>
      <c r="D90" s="17"/>
      <c r="E90" s="20"/>
      <c r="F90" s="23"/>
    </row>
    <row r="91" spans="1:6">
      <c r="A91" s="17"/>
      <c r="B91" s="21"/>
      <c r="C91" s="21"/>
      <c r="D91" s="17"/>
      <c r="E91" s="20"/>
      <c r="F91" s="20"/>
    </row>
    <row r="92" spans="1:6">
      <c r="A92" s="17"/>
      <c r="B92" s="21"/>
      <c r="C92" s="21"/>
      <c r="D92" s="17"/>
      <c r="E92" s="20"/>
      <c r="F92" s="17"/>
    </row>
    <row r="93" spans="1:6">
      <c r="A93" s="17"/>
      <c r="B93" s="18"/>
      <c r="C93" s="18"/>
      <c r="D93" s="19"/>
      <c r="E93" s="20"/>
      <c r="F93" s="19"/>
    </row>
    <row r="94" spans="1:6">
      <c r="A94" s="17"/>
      <c r="B94" s="18"/>
      <c r="C94" s="18"/>
      <c r="D94" s="19"/>
      <c r="E94" s="20"/>
      <c r="F94" s="20"/>
    </row>
    <row r="95" spans="1:6">
      <c r="A95" s="17"/>
      <c r="B95" s="18"/>
      <c r="C95" s="18"/>
      <c r="D95" s="19"/>
      <c r="E95" s="20"/>
      <c r="F95" s="20"/>
    </row>
    <row r="96" spans="1:6">
      <c r="A96" s="17"/>
      <c r="B96" s="18"/>
      <c r="C96" s="18"/>
      <c r="D96" s="19"/>
      <c r="E96" s="20"/>
      <c r="F96" s="20"/>
    </row>
    <row r="97" spans="1:6">
      <c r="A97" s="17"/>
      <c r="B97" s="18"/>
      <c r="C97" s="18"/>
      <c r="D97" s="19"/>
      <c r="E97" s="20"/>
      <c r="F97" s="20"/>
    </row>
    <row r="98" spans="1:6">
      <c r="A98" s="17"/>
      <c r="B98" s="18"/>
      <c r="C98" s="18"/>
      <c r="D98" s="19"/>
      <c r="E98" s="20"/>
      <c r="F98" s="20"/>
    </row>
    <row r="99" spans="1:6">
      <c r="A99" s="17"/>
      <c r="B99" s="21"/>
      <c r="C99" s="21"/>
      <c r="D99" s="17"/>
      <c r="E99" s="20"/>
      <c r="F99" s="20"/>
    </row>
    <row r="100" spans="1:6">
      <c r="A100" s="17"/>
      <c r="B100" s="21"/>
      <c r="C100" s="21"/>
      <c r="D100" s="17"/>
      <c r="E100" s="20"/>
      <c r="F100" s="20"/>
    </row>
    <row r="101" spans="1:6">
      <c r="A101" s="17"/>
      <c r="B101" s="21"/>
      <c r="C101" s="21"/>
      <c r="D101" s="17"/>
      <c r="E101" s="20"/>
      <c r="F101" s="20"/>
    </row>
    <row r="102" spans="1:6">
      <c r="A102" s="17"/>
      <c r="B102" s="21"/>
      <c r="C102" s="21"/>
      <c r="D102" s="17"/>
      <c r="E102" s="20"/>
      <c r="F102" s="17"/>
    </row>
    <row r="103" spans="1:6">
      <c r="A103" s="17"/>
      <c r="B103" s="18"/>
      <c r="C103" s="18"/>
      <c r="D103" s="19"/>
      <c r="E103" s="20"/>
      <c r="F103" s="20"/>
    </row>
    <row r="104" spans="1:6">
      <c r="A104" s="17"/>
      <c r="B104" s="18"/>
      <c r="C104" s="18"/>
      <c r="D104" s="19"/>
      <c r="E104" s="20"/>
      <c r="F104" s="20"/>
    </row>
    <row r="105" spans="1:6">
      <c r="A105" s="17"/>
      <c r="B105" s="18"/>
      <c r="C105" s="18"/>
      <c r="D105" s="19"/>
      <c r="E105" s="20"/>
      <c r="F105" s="20"/>
    </row>
    <row r="106" spans="1:6">
      <c r="A106" s="17"/>
      <c r="B106" s="18"/>
      <c r="C106" s="18"/>
      <c r="D106" s="19"/>
      <c r="E106" s="20"/>
      <c r="F106" s="20"/>
    </row>
    <row r="107" spans="1:6">
      <c r="A107" s="17"/>
      <c r="B107" s="18"/>
      <c r="C107" s="18"/>
      <c r="D107" s="19"/>
      <c r="E107" s="20"/>
      <c r="F107" s="20"/>
    </row>
    <row r="108" spans="1:6">
      <c r="A108" s="17"/>
      <c r="B108" s="21"/>
      <c r="C108" s="21"/>
      <c r="D108" s="17"/>
      <c r="E108" s="20"/>
      <c r="F108" s="20"/>
    </row>
    <row r="109" spans="1:6">
      <c r="A109" s="17"/>
      <c r="B109" s="21"/>
      <c r="C109" s="21"/>
      <c r="D109" s="17"/>
      <c r="E109" s="20"/>
      <c r="F109" s="20"/>
    </row>
    <row r="110" spans="1:6">
      <c r="A110" s="17"/>
      <c r="B110" s="18"/>
      <c r="C110" s="18"/>
      <c r="D110" s="19"/>
      <c r="E110" s="20"/>
      <c r="F110" s="20"/>
    </row>
    <row r="111" spans="1:6">
      <c r="A111" s="17"/>
      <c r="B111" s="18"/>
      <c r="C111" s="18"/>
      <c r="D111" s="19"/>
      <c r="E111" s="20"/>
      <c r="F111" s="20"/>
    </row>
    <row r="112" spans="1:6">
      <c r="A112" s="17"/>
      <c r="B112" s="18"/>
      <c r="C112" s="18"/>
      <c r="D112" s="19"/>
      <c r="E112" s="20"/>
      <c r="F112" s="20"/>
    </row>
    <row r="113" spans="1:6">
      <c r="A113" s="17"/>
      <c r="B113" s="18"/>
      <c r="C113" s="18"/>
      <c r="D113" s="19"/>
      <c r="E113" s="20"/>
      <c r="F113" s="20"/>
    </row>
    <row r="114" spans="1:6">
      <c r="A114" s="17"/>
      <c r="B114" s="21"/>
      <c r="C114" s="21"/>
      <c r="D114" s="17"/>
      <c r="E114" s="20"/>
      <c r="F114" s="17"/>
    </row>
    <row r="115" spans="1:6">
      <c r="A115" s="17"/>
      <c r="B115" s="21"/>
      <c r="C115" s="21"/>
      <c r="D115" s="17"/>
      <c r="E115" s="20"/>
      <c r="F115" s="24"/>
    </row>
    <row r="116" spans="1:6">
      <c r="A116" s="17"/>
      <c r="B116" s="21"/>
      <c r="C116" s="21"/>
      <c r="D116" s="17"/>
      <c r="E116" s="20"/>
      <c r="F116" s="24"/>
    </row>
    <row r="117" spans="1:6">
      <c r="A117" s="17"/>
      <c r="B117" s="18"/>
      <c r="C117" s="18"/>
      <c r="D117" s="19"/>
      <c r="E117" s="20"/>
      <c r="F117" s="24"/>
    </row>
    <row r="118" spans="1:6">
      <c r="A118" s="17"/>
      <c r="B118" s="18"/>
      <c r="C118" s="18"/>
      <c r="D118" s="19"/>
      <c r="E118" s="20"/>
      <c r="F118" s="24"/>
    </row>
    <row r="119" spans="1:6">
      <c r="A119" s="17"/>
      <c r="B119" s="21"/>
      <c r="C119" s="21"/>
      <c r="D119" s="17"/>
      <c r="E119" s="20"/>
      <c r="F119" s="24"/>
    </row>
    <row r="120" spans="1:6">
      <c r="A120" s="17"/>
      <c r="B120" s="21"/>
      <c r="C120" s="21"/>
      <c r="D120" s="17"/>
      <c r="E120" s="20"/>
      <c r="F120" s="24"/>
    </row>
    <row r="121" spans="1:6">
      <c r="A121" s="17"/>
      <c r="B121" s="21"/>
      <c r="C121" s="21"/>
      <c r="D121" s="17"/>
      <c r="E121" s="20"/>
      <c r="F121" s="24"/>
    </row>
    <row r="122" spans="1:6">
      <c r="A122" s="17"/>
      <c r="B122" s="18"/>
      <c r="C122" s="18"/>
      <c r="D122" s="19"/>
      <c r="E122" s="20"/>
      <c r="F122" s="24"/>
    </row>
    <row r="123" spans="1:6">
      <c r="A123" s="17"/>
      <c r="B123" s="18"/>
      <c r="C123" s="18"/>
      <c r="D123" s="19"/>
      <c r="E123" s="20"/>
      <c r="F123" s="24"/>
    </row>
    <row r="124" spans="1:6">
      <c r="A124" s="17"/>
      <c r="B124" s="18"/>
      <c r="C124" s="18"/>
      <c r="D124" s="19"/>
      <c r="E124" s="20"/>
      <c r="F124" s="17"/>
    </row>
    <row r="125" spans="1:6">
      <c r="A125" s="17"/>
      <c r="B125" s="18"/>
      <c r="C125" s="18"/>
      <c r="D125" s="19"/>
      <c r="E125" s="20"/>
      <c r="F125" s="17"/>
    </row>
    <row r="126" spans="1:6">
      <c r="A126" s="17"/>
      <c r="B126" s="18"/>
      <c r="C126" s="18"/>
      <c r="D126" s="19"/>
      <c r="E126" s="20"/>
      <c r="F126" s="17"/>
    </row>
    <row r="127" spans="1:6">
      <c r="A127" s="17"/>
      <c r="B127" s="18"/>
      <c r="C127" s="18"/>
      <c r="D127" s="19"/>
      <c r="E127" s="20"/>
      <c r="F127" s="17"/>
    </row>
    <row r="128" spans="1:6">
      <c r="A128" s="17"/>
      <c r="B128" s="18"/>
      <c r="C128" s="18"/>
      <c r="D128" s="19"/>
      <c r="E128" s="20"/>
      <c r="F128" s="19"/>
    </row>
    <row r="129" spans="1:6">
      <c r="A129" s="17"/>
      <c r="B129" s="18"/>
      <c r="C129" s="18"/>
      <c r="D129" s="19"/>
      <c r="E129" s="20"/>
      <c r="F129" s="17"/>
    </row>
    <row r="130" spans="1:6">
      <c r="A130" s="17"/>
      <c r="B130" s="18"/>
      <c r="C130" s="18"/>
      <c r="D130" s="19"/>
      <c r="E130" s="20"/>
      <c r="F130" s="17"/>
    </row>
    <row r="131" spans="1:6">
      <c r="A131" s="17"/>
      <c r="B131" s="18"/>
      <c r="C131" s="18"/>
      <c r="D131" s="19"/>
      <c r="E131" s="20"/>
      <c r="F131" s="17"/>
    </row>
    <row r="132" spans="1:6">
      <c r="A132" s="17"/>
      <c r="B132" s="18"/>
      <c r="C132" s="18"/>
      <c r="D132" s="19"/>
      <c r="E132" s="20"/>
      <c r="F132" s="17"/>
    </row>
    <row r="133" spans="1:6">
      <c r="A133" s="17"/>
      <c r="B133" s="18"/>
      <c r="C133" s="18"/>
      <c r="D133" s="19"/>
      <c r="E133" s="20"/>
      <c r="F133" s="17"/>
    </row>
    <row r="134" spans="1:6">
      <c r="A134" s="17"/>
      <c r="B134" s="18"/>
      <c r="C134" s="18"/>
      <c r="D134" s="19"/>
      <c r="E134" s="20"/>
      <c r="F134" s="17"/>
    </row>
    <row r="135" spans="1:6">
      <c r="A135" s="17"/>
      <c r="B135" s="18"/>
      <c r="C135" s="18"/>
      <c r="D135" s="19"/>
      <c r="E135" s="20"/>
      <c r="F135" s="17"/>
    </row>
    <row r="136" spans="1:6">
      <c r="A136" s="17"/>
      <c r="B136" s="18"/>
      <c r="C136" s="18"/>
      <c r="D136" s="19"/>
      <c r="E136" s="20"/>
      <c r="F136" s="17"/>
    </row>
    <row r="137" spans="1:6">
      <c r="A137" s="17"/>
      <c r="B137" s="18"/>
      <c r="C137" s="18"/>
      <c r="D137" s="19"/>
      <c r="E137" s="20"/>
      <c r="F137" s="17"/>
    </row>
    <row r="138" spans="1:6">
      <c r="A138" s="17"/>
      <c r="B138" s="18"/>
      <c r="C138" s="18"/>
      <c r="D138" s="19"/>
      <c r="E138" s="20"/>
      <c r="F138" s="17"/>
    </row>
    <row r="139" spans="1:6">
      <c r="A139" s="17"/>
      <c r="B139" s="18"/>
      <c r="C139" s="18"/>
      <c r="D139" s="19"/>
      <c r="E139" s="20"/>
      <c r="F139" s="17"/>
    </row>
    <row r="140" spans="1:6">
      <c r="A140" s="17"/>
      <c r="B140" s="18"/>
      <c r="C140" s="18"/>
      <c r="D140" s="19"/>
      <c r="E140" s="20"/>
      <c r="F140" s="17"/>
    </row>
    <row r="141" spans="1:6">
      <c r="A141" s="17"/>
      <c r="B141" s="18"/>
      <c r="C141" s="21"/>
      <c r="D141" s="17"/>
      <c r="E141" s="20"/>
      <c r="F141" s="17"/>
    </row>
    <row r="142" spans="1:6">
      <c r="A142" s="17"/>
      <c r="B142" s="18"/>
      <c r="C142" s="18"/>
      <c r="D142" s="19"/>
      <c r="E142" s="20"/>
      <c r="F142" s="17"/>
    </row>
    <row r="143" spans="1:6">
      <c r="A143" s="17"/>
      <c r="B143" s="18"/>
      <c r="C143" s="18"/>
      <c r="D143" s="19"/>
      <c r="E143" s="20"/>
      <c r="F143" s="17"/>
    </row>
    <row r="144" spans="1:6">
      <c r="A144" s="17"/>
      <c r="B144" s="18"/>
      <c r="C144" s="18"/>
      <c r="D144" s="19"/>
      <c r="E144" s="20"/>
      <c r="F144" s="17"/>
    </row>
    <row r="145" spans="1:6">
      <c r="A145" s="17"/>
      <c r="B145" s="18"/>
      <c r="C145" s="18"/>
      <c r="D145" s="19"/>
      <c r="E145" s="20"/>
      <c r="F145" s="17"/>
    </row>
    <row r="146" spans="1:6">
      <c r="A146" s="17"/>
      <c r="B146" s="18"/>
      <c r="C146" s="18"/>
      <c r="D146" s="19"/>
      <c r="E146" s="20"/>
      <c r="F146" s="17"/>
    </row>
    <row r="147" spans="1:6">
      <c r="A147" s="17"/>
      <c r="B147" s="18"/>
      <c r="C147" s="18"/>
      <c r="D147" s="19"/>
      <c r="E147" s="20"/>
      <c r="F147" s="19"/>
    </row>
    <row r="148" spans="1:6">
      <c r="A148" s="17"/>
      <c r="B148" s="18"/>
      <c r="C148" s="18"/>
      <c r="D148" s="19"/>
      <c r="E148" s="20"/>
      <c r="F148" s="17"/>
    </row>
    <row r="149" spans="1:6">
      <c r="A149" s="17"/>
      <c r="B149" s="21"/>
      <c r="C149" s="21"/>
      <c r="D149" s="17"/>
      <c r="E149" s="20"/>
      <c r="F149" s="17"/>
    </row>
    <row r="150" spans="1:6">
      <c r="A150" s="17"/>
      <c r="B150" s="21"/>
      <c r="C150" s="21"/>
      <c r="D150" s="17"/>
      <c r="E150" s="20"/>
      <c r="F150" s="17"/>
    </row>
    <row r="151" spans="1:6">
      <c r="A151" s="17"/>
      <c r="B151" s="21"/>
      <c r="C151" s="21"/>
      <c r="D151" s="17"/>
      <c r="E151" s="20"/>
      <c r="F151" s="17"/>
    </row>
    <row r="152" spans="1:6">
      <c r="A152" s="17"/>
      <c r="B152" s="21"/>
      <c r="C152" s="21"/>
      <c r="D152" s="17"/>
      <c r="E152" s="20"/>
      <c r="F152" s="17"/>
    </row>
    <row r="153" spans="1:6">
      <c r="A153" s="17"/>
      <c r="B153" s="21"/>
      <c r="C153" s="21"/>
      <c r="D153" s="17"/>
      <c r="E153" s="20"/>
      <c r="F153" s="17"/>
    </row>
    <row r="154" spans="1:6">
      <c r="A154" s="17"/>
      <c r="B154" s="21"/>
      <c r="C154" s="21"/>
      <c r="D154" s="17"/>
      <c r="E154" s="20"/>
      <c r="F154" s="17"/>
    </row>
    <row r="155" spans="1:6">
      <c r="A155" s="17"/>
      <c r="B155" s="21"/>
      <c r="C155" s="21"/>
      <c r="D155" s="17"/>
      <c r="E155" s="20"/>
      <c r="F155" s="24"/>
    </row>
    <row r="156" spans="1:6">
      <c r="A156" s="17"/>
      <c r="B156" s="21"/>
      <c r="C156" s="21"/>
      <c r="D156" s="17"/>
      <c r="E156" s="20"/>
      <c r="F156" s="24"/>
    </row>
    <row r="157" spans="1:6">
      <c r="A157" s="17"/>
      <c r="B157" s="21"/>
      <c r="C157" s="21"/>
      <c r="D157" s="17"/>
      <c r="E157" s="20"/>
      <c r="F157" s="17"/>
    </row>
    <row r="158" spans="1:6">
      <c r="A158" s="17"/>
      <c r="B158" s="21"/>
      <c r="C158" s="21"/>
      <c r="D158" s="17"/>
      <c r="E158" s="20"/>
      <c r="F158" s="17"/>
    </row>
    <row r="159" spans="1:6">
      <c r="A159" s="17"/>
      <c r="B159" s="21"/>
      <c r="C159" s="21"/>
      <c r="D159" s="17"/>
      <c r="E159" s="20"/>
      <c r="F159" s="17"/>
    </row>
    <row r="160" spans="1:6">
      <c r="A160" s="17"/>
      <c r="B160" s="21"/>
      <c r="C160" s="21"/>
      <c r="D160" s="17"/>
      <c r="E160" s="20"/>
      <c r="F160" s="17"/>
    </row>
    <row r="161" spans="1:6">
      <c r="A161" s="17"/>
      <c r="B161" s="21"/>
      <c r="C161" s="21"/>
      <c r="D161" s="17"/>
      <c r="E161" s="20"/>
      <c r="F161" s="17"/>
    </row>
    <row r="162" spans="1:6">
      <c r="A162" s="17"/>
      <c r="B162" s="21"/>
      <c r="C162" s="21"/>
      <c r="D162" s="17"/>
      <c r="E162" s="20"/>
      <c r="F162" s="24"/>
    </row>
    <row r="163" spans="1:6">
      <c r="A163" s="17"/>
      <c r="B163" s="21"/>
      <c r="C163" s="21"/>
      <c r="D163" s="17"/>
      <c r="E163" s="20"/>
      <c r="F163" s="24"/>
    </row>
    <row r="164" spans="1:6">
      <c r="A164" s="17"/>
      <c r="B164" s="21"/>
      <c r="C164" s="21"/>
      <c r="D164" s="17"/>
      <c r="E164" s="20"/>
      <c r="F164" s="24"/>
    </row>
    <row r="165" spans="1:6">
      <c r="A165" s="17"/>
      <c r="B165" s="21"/>
      <c r="C165" s="21"/>
      <c r="D165" s="17"/>
      <c r="E165" s="20"/>
      <c r="F165" s="24"/>
    </row>
    <row r="166" spans="1:6">
      <c r="A166" s="17"/>
      <c r="B166" s="18"/>
      <c r="C166" s="18"/>
      <c r="D166" s="19"/>
      <c r="E166" s="20"/>
      <c r="F166" s="19"/>
    </row>
    <row r="167" spans="1:6">
      <c r="A167" s="17"/>
      <c r="B167" s="18"/>
      <c r="C167" s="18"/>
      <c r="D167" s="19"/>
      <c r="E167" s="20"/>
      <c r="F167" s="17"/>
    </row>
    <row r="168" spans="1:6">
      <c r="A168" s="17"/>
      <c r="B168" s="18"/>
      <c r="C168" s="21"/>
      <c r="D168" s="17"/>
      <c r="E168" s="20"/>
      <c r="F168" s="17"/>
    </row>
    <row r="169" spans="1:6">
      <c r="A169" s="17"/>
      <c r="B169" s="21"/>
      <c r="C169" s="21"/>
      <c r="D169" s="17"/>
      <c r="E169" s="20"/>
      <c r="F169" s="17"/>
    </row>
    <row r="170" spans="1:6">
      <c r="A170" s="17"/>
      <c r="B170" s="21"/>
      <c r="C170" s="21"/>
      <c r="D170" s="17"/>
      <c r="E170" s="20"/>
      <c r="F170" s="17"/>
    </row>
    <row r="171" spans="1:6">
      <c r="A171" s="17"/>
      <c r="B171" s="21"/>
      <c r="C171" s="21"/>
      <c r="D171" s="17"/>
      <c r="E171" s="20"/>
      <c r="F171" s="24"/>
    </row>
    <row r="172" spans="1:6">
      <c r="A172" s="17"/>
      <c r="B172" s="21"/>
      <c r="C172" s="21"/>
      <c r="D172" s="17"/>
      <c r="E172" s="20"/>
      <c r="F172" s="24"/>
    </row>
    <row r="173" spans="1:6">
      <c r="A173" s="17"/>
      <c r="B173" s="21"/>
      <c r="C173" s="21"/>
      <c r="D173" s="17"/>
      <c r="E173" s="20"/>
      <c r="F173" s="24"/>
    </row>
    <row r="174" spans="1:6">
      <c r="A174" s="17"/>
      <c r="B174" s="21"/>
      <c r="C174" s="21"/>
      <c r="D174" s="17"/>
      <c r="E174" s="20"/>
      <c r="F174" s="24"/>
    </row>
    <row r="175" spans="1:6">
      <c r="A175" s="17"/>
      <c r="B175" s="21"/>
      <c r="C175" s="21"/>
      <c r="D175" s="17"/>
      <c r="E175" s="20"/>
      <c r="F175" s="24"/>
    </row>
    <row r="176" spans="1:6">
      <c r="A176" s="17"/>
      <c r="B176" s="18"/>
      <c r="C176" s="18"/>
      <c r="D176" s="19"/>
      <c r="E176" s="20"/>
      <c r="F176" s="17"/>
    </row>
    <row r="177" spans="1:6">
      <c r="A177" s="17"/>
      <c r="B177" s="21"/>
      <c r="C177" s="21"/>
      <c r="D177" s="17"/>
      <c r="E177" s="20"/>
      <c r="F177" s="17"/>
    </row>
    <row r="178" spans="1:6">
      <c r="A178" s="17"/>
      <c r="B178" s="21"/>
      <c r="C178" s="21"/>
      <c r="D178" s="17"/>
      <c r="E178" s="20"/>
      <c r="F178" s="17"/>
    </row>
    <row r="179" spans="1:6">
      <c r="A179" s="17"/>
      <c r="B179" s="21"/>
      <c r="C179" s="21"/>
      <c r="D179" s="17"/>
      <c r="E179" s="20"/>
      <c r="F179" s="17"/>
    </row>
    <row r="180" spans="1:6">
      <c r="A180" s="17"/>
      <c r="B180" s="21"/>
      <c r="C180" s="21"/>
      <c r="D180" s="17"/>
      <c r="E180" s="20"/>
      <c r="F180" s="17"/>
    </row>
    <row r="181" spans="1:6">
      <c r="A181" s="17"/>
      <c r="B181" s="21"/>
      <c r="C181" s="21"/>
      <c r="D181" s="17"/>
      <c r="E181" s="20"/>
      <c r="F181" s="17"/>
    </row>
    <row r="182" spans="1:6">
      <c r="A182" s="17"/>
      <c r="B182" s="21"/>
      <c r="C182" s="21"/>
      <c r="D182" s="17"/>
      <c r="E182" s="20"/>
      <c r="F182" s="17"/>
    </row>
    <row r="183" spans="1:6">
      <c r="A183" s="17"/>
      <c r="B183" s="21"/>
      <c r="C183" s="21"/>
      <c r="D183" s="17"/>
      <c r="E183" s="20"/>
      <c r="F183" s="17"/>
    </row>
    <row r="184" spans="1:6">
      <c r="A184" s="17"/>
      <c r="B184" s="18"/>
      <c r="C184" s="18"/>
      <c r="D184" s="19"/>
      <c r="E184" s="20"/>
      <c r="F184" s="17"/>
    </row>
    <row r="185" spans="1:6">
      <c r="A185" s="17"/>
      <c r="B185" s="18"/>
      <c r="C185" s="18"/>
      <c r="D185" s="19"/>
      <c r="E185" s="20"/>
      <c r="F185" s="17"/>
    </row>
    <row r="186" spans="1:6">
      <c r="A186" s="17"/>
      <c r="B186" s="21"/>
      <c r="C186" s="21"/>
      <c r="D186" s="17"/>
      <c r="E186" s="20"/>
      <c r="F186" s="17"/>
    </row>
    <row r="187" spans="1:6">
      <c r="A187" s="17"/>
      <c r="B187" s="18"/>
      <c r="C187" s="18"/>
      <c r="D187" s="19"/>
      <c r="E187" s="20"/>
      <c r="F187" s="17"/>
    </row>
    <row r="188" spans="1:6">
      <c r="A188" s="17"/>
      <c r="B188" s="21"/>
      <c r="C188" s="21"/>
      <c r="D188" s="17"/>
      <c r="E188" s="20"/>
      <c r="F188" s="17"/>
    </row>
    <row r="189" spans="1:6">
      <c r="A189" s="17"/>
      <c r="B189" s="21"/>
      <c r="C189" s="21"/>
      <c r="D189" s="17"/>
      <c r="E189" s="20"/>
      <c r="F189" s="17"/>
    </row>
    <row r="190" spans="1:6">
      <c r="A190" s="17"/>
      <c r="B190" s="21"/>
      <c r="C190" s="21"/>
      <c r="D190" s="17"/>
      <c r="E190" s="20"/>
      <c r="F190" s="17"/>
    </row>
    <row r="191" spans="1:6">
      <c r="A191" s="17"/>
      <c r="B191" s="21"/>
      <c r="C191" s="21"/>
      <c r="D191" s="17"/>
      <c r="E191" s="20"/>
      <c r="F191" s="17"/>
    </row>
    <row r="192" spans="1:6">
      <c r="A192" s="17"/>
      <c r="B192" s="21"/>
      <c r="C192" s="21"/>
      <c r="D192" s="17"/>
      <c r="E192" s="20"/>
      <c r="F192" s="17"/>
    </row>
    <row r="193" spans="1:6">
      <c r="A193" s="17"/>
      <c r="B193" s="21"/>
      <c r="C193" s="21"/>
      <c r="D193" s="17"/>
      <c r="E193" s="20"/>
      <c r="F193" s="17"/>
    </row>
    <row r="194" spans="1:6">
      <c r="A194" s="17"/>
      <c r="B194" s="18"/>
      <c r="C194" s="18"/>
      <c r="D194" s="19"/>
      <c r="E194" s="20"/>
      <c r="F194" s="19"/>
    </row>
    <row r="195" spans="1:6">
      <c r="A195" s="17"/>
      <c r="B195" s="21"/>
      <c r="C195" s="21"/>
      <c r="D195" s="17"/>
      <c r="E195" s="20"/>
      <c r="F195" s="17"/>
    </row>
    <row r="196" spans="1:6">
      <c r="A196" s="17"/>
      <c r="B196" s="21"/>
      <c r="C196" s="21"/>
      <c r="D196" s="17"/>
      <c r="E196" s="20"/>
      <c r="F196" s="17"/>
    </row>
    <row r="197" spans="1:6">
      <c r="A197" s="17"/>
      <c r="B197" s="21"/>
      <c r="C197" s="21"/>
      <c r="D197" s="17"/>
      <c r="E197" s="20"/>
      <c r="F197" s="17"/>
    </row>
    <row r="198" spans="1:6">
      <c r="A198" s="17"/>
      <c r="B198" s="21"/>
      <c r="C198" s="21"/>
      <c r="D198" s="17"/>
      <c r="E198" s="20"/>
      <c r="F198" s="17"/>
    </row>
    <row r="199" spans="1:6">
      <c r="A199" s="17"/>
      <c r="B199" s="21"/>
      <c r="C199" s="21"/>
      <c r="D199" s="17"/>
      <c r="E199" s="20"/>
      <c r="F199" s="24"/>
    </row>
    <row r="200" spans="1:6">
      <c r="A200" s="17"/>
      <c r="B200" s="18"/>
      <c r="C200" s="18"/>
      <c r="D200" s="19"/>
      <c r="E200" s="20"/>
      <c r="F200" s="24"/>
    </row>
    <row r="201" spans="1:6">
      <c r="A201" s="17"/>
      <c r="B201" s="18"/>
      <c r="C201" s="18"/>
      <c r="D201" s="19"/>
      <c r="E201" s="20"/>
      <c r="F201" s="19"/>
    </row>
    <row r="202" spans="1:6">
      <c r="A202" s="17"/>
      <c r="B202" s="18"/>
      <c r="C202" s="18"/>
      <c r="D202" s="19"/>
      <c r="E202" s="20"/>
      <c r="F202" s="19"/>
    </row>
    <row r="203" spans="1:6">
      <c r="A203" s="17"/>
      <c r="B203" s="21"/>
      <c r="C203" s="21"/>
      <c r="D203" s="17"/>
      <c r="E203" s="20"/>
      <c r="F203" s="17"/>
    </row>
    <row r="204" spans="1:6">
      <c r="A204" s="17"/>
      <c r="B204" s="21"/>
      <c r="C204" s="21"/>
      <c r="D204" s="17"/>
      <c r="E204" s="20"/>
      <c r="F204" s="17"/>
    </row>
    <row r="205" spans="1:6">
      <c r="A205" s="17"/>
      <c r="B205" s="21"/>
      <c r="C205" s="21"/>
      <c r="D205" s="17"/>
      <c r="E205" s="20"/>
      <c r="F205" s="17"/>
    </row>
    <row r="206" spans="1:6">
      <c r="A206" s="17"/>
      <c r="B206" s="21"/>
      <c r="C206" s="21"/>
      <c r="D206" s="17"/>
      <c r="E206" s="20"/>
      <c r="F206" s="17"/>
    </row>
    <row r="207" spans="1:6">
      <c r="A207" s="17"/>
      <c r="B207" s="21"/>
      <c r="C207" s="21"/>
      <c r="D207" s="17"/>
      <c r="E207" s="20"/>
      <c r="F207" s="17"/>
    </row>
    <row r="208" spans="1:6">
      <c r="A208" s="17"/>
      <c r="B208" s="21"/>
      <c r="C208" s="21"/>
      <c r="D208" s="17"/>
      <c r="E208" s="20"/>
      <c r="F208" s="17"/>
    </row>
    <row r="209" spans="1:6">
      <c r="A209" s="17"/>
      <c r="B209" s="18"/>
      <c r="C209" s="18"/>
      <c r="D209" s="19"/>
      <c r="E209" s="20"/>
      <c r="F209" s="17"/>
    </row>
    <row r="210" spans="1:6">
      <c r="A210" s="17"/>
      <c r="B210" s="18"/>
      <c r="C210" s="18"/>
      <c r="D210" s="19"/>
      <c r="E210" s="20"/>
      <c r="F210" s="19"/>
    </row>
    <row r="211" spans="1:6">
      <c r="A211" s="17"/>
      <c r="B211" s="21"/>
      <c r="C211" s="21"/>
      <c r="D211" s="17"/>
      <c r="E211" s="20"/>
      <c r="F211" s="17"/>
    </row>
    <row r="212" spans="1:6">
      <c r="A212" s="17"/>
      <c r="B212" s="21"/>
      <c r="C212" s="18"/>
      <c r="D212" s="17"/>
      <c r="E212" s="20"/>
      <c r="F212" s="17"/>
    </row>
    <row r="213" spans="1:6">
      <c r="A213" s="17"/>
      <c r="B213" s="18"/>
      <c r="C213" s="18"/>
      <c r="D213" s="19"/>
      <c r="E213" s="20"/>
      <c r="F213" s="17"/>
    </row>
    <row r="214" spans="1:6">
      <c r="A214" s="17"/>
      <c r="B214" s="18"/>
      <c r="C214" s="18"/>
      <c r="D214" s="19"/>
      <c r="E214" s="20"/>
      <c r="F214" s="17"/>
    </row>
    <row r="215" spans="1:6">
      <c r="A215" s="17"/>
      <c r="B215" s="21"/>
      <c r="C215" s="21"/>
      <c r="D215" s="17"/>
      <c r="E215" s="20"/>
      <c r="F215" s="17"/>
    </row>
    <row r="216" spans="1:6">
      <c r="A216" s="17"/>
      <c r="B216" s="21"/>
      <c r="C216" s="21"/>
      <c r="D216" s="17"/>
      <c r="E216" s="20"/>
      <c r="F216" s="17"/>
    </row>
    <row r="217" spans="1:6">
      <c r="A217" s="17"/>
      <c r="B217" s="21"/>
      <c r="C217" s="18"/>
      <c r="D217" s="19"/>
      <c r="E217" s="20"/>
      <c r="F217" s="19"/>
    </row>
    <row r="218" spans="1:6">
      <c r="A218" s="17"/>
      <c r="B218" s="18"/>
      <c r="C218" s="18"/>
      <c r="D218" s="19"/>
      <c r="E218" s="20"/>
      <c r="F218" s="17"/>
    </row>
    <row r="219" spans="1:6">
      <c r="A219" s="17"/>
      <c r="B219" s="21"/>
      <c r="C219" s="21"/>
      <c r="D219" s="17"/>
      <c r="E219" s="20"/>
      <c r="F219" s="17"/>
    </row>
    <row r="220" spans="1:6">
      <c r="A220" s="17"/>
      <c r="B220" s="21"/>
      <c r="C220" s="21"/>
      <c r="D220" s="17"/>
      <c r="E220" s="20"/>
      <c r="F220" s="17"/>
    </row>
    <row r="221" spans="1:6">
      <c r="A221" s="17"/>
      <c r="B221" s="18"/>
      <c r="C221" s="18"/>
      <c r="D221" s="19"/>
      <c r="E221" s="20"/>
      <c r="F221" s="19"/>
    </row>
    <row r="222" spans="1:6">
      <c r="A222" s="17"/>
      <c r="B222" s="18"/>
      <c r="C222" s="18"/>
      <c r="D222" s="19"/>
      <c r="E222" s="20"/>
      <c r="F222" s="19"/>
    </row>
    <row r="223" spans="1:6">
      <c r="A223" s="17"/>
      <c r="B223" s="18"/>
      <c r="C223" s="18"/>
      <c r="D223" s="19"/>
      <c r="E223" s="20"/>
      <c r="F223" s="19"/>
    </row>
    <row r="224" spans="1:6">
      <c r="A224" s="17"/>
      <c r="B224" s="18"/>
      <c r="C224" s="18"/>
      <c r="D224" s="19"/>
      <c r="E224" s="20"/>
      <c r="F224" s="19"/>
    </row>
    <row r="225" spans="1:6">
      <c r="A225" s="17"/>
      <c r="B225" s="18"/>
      <c r="C225" s="18"/>
      <c r="D225" s="19"/>
      <c r="E225" s="20"/>
      <c r="F225" s="19"/>
    </row>
    <row r="226" spans="1:6">
      <c r="A226" s="17"/>
      <c r="B226" s="21"/>
      <c r="C226" s="21"/>
      <c r="D226" s="17"/>
      <c r="E226" s="20"/>
      <c r="F226" s="17"/>
    </row>
    <row r="227" spans="1:6">
      <c r="A227" s="17"/>
      <c r="B227" s="21"/>
      <c r="C227" s="21"/>
      <c r="D227" s="17"/>
      <c r="E227" s="20"/>
      <c r="F227" s="17"/>
    </row>
    <row r="228" spans="1:6">
      <c r="A228" s="17"/>
      <c r="B228" s="21"/>
      <c r="C228" s="21"/>
      <c r="D228" s="17"/>
      <c r="E228" s="20"/>
      <c r="F228" s="17"/>
    </row>
    <row r="229" spans="1:6">
      <c r="A229" s="17"/>
      <c r="B229" s="21"/>
      <c r="C229" s="21"/>
      <c r="D229" s="17"/>
      <c r="E229" s="20"/>
      <c r="F229" s="17"/>
    </row>
    <row r="230" spans="1:6">
      <c r="A230" s="17"/>
      <c r="B230" s="18"/>
      <c r="C230" s="18"/>
      <c r="D230" s="19"/>
      <c r="E230" s="20"/>
      <c r="F230" s="17"/>
    </row>
    <row r="231" spans="1:6">
      <c r="A231" s="17"/>
      <c r="B231" s="18"/>
      <c r="C231" s="18"/>
      <c r="D231" s="19"/>
      <c r="E231" s="20"/>
      <c r="F231" s="19"/>
    </row>
    <row r="232" spans="1:6">
      <c r="A232" s="17"/>
      <c r="B232" s="21"/>
      <c r="C232" s="21"/>
      <c r="D232" s="17"/>
      <c r="E232" s="20"/>
      <c r="F232" s="17"/>
    </row>
    <row r="233" spans="1:6">
      <c r="A233" s="17"/>
      <c r="B233" s="18"/>
      <c r="C233" s="18"/>
      <c r="D233" s="19"/>
      <c r="E233" s="20"/>
      <c r="F233" s="19"/>
    </row>
    <row r="234" spans="1:6">
      <c r="A234" s="17"/>
      <c r="B234" s="18"/>
      <c r="C234" s="18"/>
      <c r="D234" s="19"/>
      <c r="E234" s="20"/>
      <c r="F234" s="17"/>
    </row>
    <row r="235" spans="1:6">
      <c r="A235" s="17"/>
      <c r="B235" s="18"/>
      <c r="C235" s="18"/>
      <c r="D235" s="19"/>
      <c r="E235" s="20"/>
      <c r="F235" s="19"/>
    </row>
    <row r="236" spans="1:6">
      <c r="A236" s="17"/>
      <c r="B236" s="18"/>
      <c r="C236" s="18"/>
      <c r="D236" s="19"/>
      <c r="E236" s="20"/>
      <c r="F236" s="19"/>
    </row>
    <row r="237" spans="1:6">
      <c r="A237" s="17"/>
      <c r="B237" s="18"/>
      <c r="C237" s="18"/>
      <c r="D237" s="19"/>
      <c r="E237" s="20"/>
      <c r="F237" s="17"/>
    </row>
    <row r="238" spans="1:6">
      <c r="A238" s="17"/>
      <c r="B238" s="18"/>
      <c r="C238" s="18"/>
      <c r="D238" s="19"/>
      <c r="E238" s="20"/>
      <c r="F238" s="24"/>
    </row>
    <row r="239" spans="1:6">
      <c r="A239" s="17"/>
      <c r="B239" s="18"/>
      <c r="C239" s="18"/>
      <c r="D239" s="19"/>
      <c r="E239" s="20"/>
      <c r="F239" s="24"/>
    </row>
    <row r="240" spans="1:6">
      <c r="A240" s="17"/>
      <c r="B240" s="18"/>
      <c r="C240" s="18"/>
      <c r="D240" s="19"/>
      <c r="E240" s="20"/>
      <c r="F240" s="24"/>
    </row>
    <row r="241" spans="1:6">
      <c r="A241" s="17"/>
      <c r="B241" s="18"/>
      <c r="C241" s="18"/>
      <c r="D241" s="19"/>
      <c r="E241" s="20"/>
      <c r="F241" s="24"/>
    </row>
    <row r="242" spans="1:6">
      <c r="A242" s="17"/>
      <c r="B242" s="18"/>
      <c r="C242" s="18"/>
      <c r="D242" s="19"/>
      <c r="E242" s="20"/>
      <c r="F242" s="17"/>
    </row>
    <row r="243" spans="1:6">
      <c r="A243" s="17"/>
      <c r="B243" s="18"/>
      <c r="C243" s="18"/>
      <c r="D243" s="19"/>
      <c r="E243" s="20"/>
      <c r="F243" s="17"/>
    </row>
    <row r="244" spans="1:6">
      <c r="A244" s="17"/>
      <c r="B244" s="18"/>
      <c r="C244" s="18"/>
      <c r="D244" s="19"/>
      <c r="E244" s="20"/>
      <c r="F244" s="24"/>
    </row>
    <row r="245" spans="1:6">
      <c r="A245" s="17"/>
      <c r="B245" s="18"/>
      <c r="C245" s="18"/>
      <c r="D245" s="19"/>
      <c r="E245" s="20"/>
      <c r="F245" s="24"/>
    </row>
    <row r="246" spans="1:6">
      <c r="A246" s="17"/>
      <c r="B246" s="21"/>
      <c r="C246" s="21"/>
      <c r="D246" s="17"/>
      <c r="E246" s="20"/>
      <c r="F246" s="24"/>
    </row>
    <row r="247" spans="1:6">
      <c r="A247" s="17"/>
      <c r="B247" s="18"/>
      <c r="C247" s="18"/>
      <c r="D247" s="19"/>
      <c r="E247" s="20"/>
      <c r="F247" s="24"/>
    </row>
    <row r="248" spans="1:6">
      <c r="A248" s="17"/>
      <c r="B248" s="18"/>
      <c r="C248" s="18"/>
      <c r="D248" s="19"/>
      <c r="E248" s="20"/>
      <c r="F248" s="24"/>
    </row>
    <row r="249" spans="1:6">
      <c r="A249" s="17"/>
      <c r="B249" s="21"/>
      <c r="C249" s="21"/>
      <c r="D249" s="17"/>
      <c r="E249" s="20"/>
      <c r="F249" s="24"/>
    </row>
    <row r="250" spans="1:6">
      <c r="A250" s="17"/>
      <c r="B250" s="18"/>
      <c r="C250" s="18"/>
      <c r="D250" s="19"/>
      <c r="E250" s="20"/>
      <c r="F250" s="17"/>
    </row>
    <row r="251" spans="1:6">
      <c r="A251" s="17"/>
      <c r="B251" s="18"/>
      <c r="C251" s="18"/>
      <c r="D251" s="19"/>
      <c r="E251" s="20"/>
      <c r="F251" s="19"/>
    </row>
    <row r="252" spans="1:6">
      <c r="A252" s="17"/>
      <c r="B252" s="18"/>
      <c r="C252" s="18"/>
      <c r="D252" s="19"/>
      <c r="E252" s="20"/>
      <c r="F252" s="17"/>
    </row>
    <row r="253" spans="1:6">
      <c r="A253" s="17"/>
      <c r="B253" s="21"/>
      <c r="C253" s="21"/>
      <c r="D253" s="17"/>
      <c r="E253" s="20"/>
      <c r="F253" s="17"/>
    </row>
    <row r="254" spans="1:6">
      <c r="A254" s="17"/>
      <c r="B254" s="18"/>
      <c r="C254" s="18"/>
      <c r="D254" s="19"/>
      <c r="E254" s="20"/>
      <c r="F254" s="17"/>
    </row>
    <row r="255" spans="1:6">
      <c r="A255" s="17"/>
      <c r="B255" s="21"/>
      <c r="C255" s="21"/>
      <c r="D255" s="17"/>
      <c r="E255" s="20"/>
      <c r="F255" s="17"/>
    </row>
    <row r="256" spans="1:6">
      <c r="A256" s="17"/>
      <c r="B256" s="18"/>
      <c r="C256" s="18"/>
      <c r="D256" s="19"/>
      <c r="E256" s="20"/>
      <c r="F256" s="17"/>
    </row>
    <row r="257" spans="1:6">
      <c r="A257" s="17"/>
      <c r="B257" s="21"/>
      <c r="C257" s="21"/>
      <c r="D257" s="17"/>
      <c r="E257" s="20"/>
      <c r="F257" s="17"/>
    </row>
    <row r="258" spans="1:6">
      <c r="A258" s="17"/>
      <c r="B258" s="18"/>
      <c r="C258" s="18"/>
      <c r="D258" s="19"/>
      <c r="E258" s="20"/>
      <c r="F258" s="19"/>
    </row>
    <row r="259" spans="1:6">
      <c r="A259" s="17"/>
      <c r="B259" s="18"/>
      <c r="C259" s="18"/>
      <c r="D259" s="19"/>
      <c r="E259" s="20"/>
      <c r="F259" s="17"/>
    </row>
    <row r="260" spans="1:6">
      <c r="A260" s="17"/>
      <c r="B260" s="21"/>
      <c r="C260" s="21"/>
      <c r="D260" s="17"/>
      <c r="E260" s="20"/>
      <c r="F260" s="24"/>
    </row>
    <row r="261" spans="1:6">
      <c r="A261" s="17"/>
      <c r="B261" s="21"/>
      <c r="C261" s="21"/>
      <c r="D261" s="17"/>
      <c r="E261" s="20"/>
      <c r="F261" s="24"/>
    </row>
    <row r="262" spans="1:6">
      <c r="A262" s="17"/>
      <c r="B262" s="21"/>
      <c r="C262" s="21"/>
      <c r="D262" s="17"/>
      <c r="E262" s="20"/>
      <c r="F262" s="19"/>
    </row>
    <row r="263" spans="1:6">
      <c r="A263" s="17"/>
      <c r="B263" s="21"/>
      <c r="C263" s="21"/>
      <c r="D263" s="17"/>
      <c r="E263" s="20"/>
      <c r="F263" s="19"/>
    </row>
    <row r="264" spans="1:6">
      <c r="A264" s="17"/>
      <c r="B264" s="21"/>
      <c r="C264" s="21"/>
      <c r="D264" s="17"/>
      <c r="E264" s="20"/>
      <c r="F264" s="19"/>
    </row>
    <row r="265" spans="1:6">
      <c r="A265" s="17"/>
      <c r="B265" s="21"/>
      <c r="C265" s="21"/>
      <c r="D265" s="17"/>
      <c r="E265" s="20"/>
      <c r="F265" s="19"/>
    </row>
    <row r="266" spans="1:6">
      <c r="A266" s="17"/>
      <c r="B266" s="21"/>
      <c r="C266" s="21"/>
      <c r="D266" s="17"/>
      <c r="E266" s="20"/>
      <c r="F266" s="24"/>
    </row>
    <row r="267" spans="1:6">
      <c r="A267" s="17"/>
      <c r="B267" s="21"/>
      <c r="C267" s="21"/>
      <c r="D267" s="17"/>
      <c r="E267" s="20"/>
      <c r="F267" s="24"/>
    </row>
    <row r="268" spans="1:6">
      <c r="A268" s="17"/>
      <c r="B268" s="21"/>
      <c r="C268" s="21"/>
      <c r="D268" s="17"/>
      <c r="E268" s="20"/>
      <c r="F268" s="24"/>
    </row>
    <row r="269" spans="1:6">
      <c r="A269" s="17"/>
      <c r="B269" s="21"/>
      <c r="C269" s="21"/>
      <c r="D269" s="17"/>
      <c r="E269" s="20"/>
      <c r="F269" s="24"/>
    </row>
    <row r="270" spans="1:6">
      <c r="A270" s="17"/>
      <c r="B270" s="21"/>
      <c r="C270" s="21"/>
      <c r="D270" s="17"/>
      <c r="E270" s="20"/>
      <c r="F270" s="17"/>
    </row>
    <row r="271" spans="1:6">
      <c r="A271" s="17"/>
      <c r="B271" s="21"/>
      <c r="C271" s="21"/>
      <c r="D271" s="17"/>
      <c r="E271" s="20"/>
      <c r="F271" s="17"/>
    </row>
    <row r="272" spans="1:6">
      <c r="A272" s="17"/>
      <c r="B272" s="21"/>
      <c r="C272" s="21"/>
      <c r="D272" s="17"/>
      <c r="E272" s="20"/>
      <c r="F272" s="17"/>
    </row>
    <row r="273" spans="1:6">
      <c r="A273" s="17"/>
      <c r="B273" s="21"/>
      <c r="C273" s="21"/>
      <c r="D273" s="17"/>
      <c r="E273" s="20"/>
      <c r="F273" s="22"/>
    </row>
    <row r="274" spans="1:6">
      <c r="A274" s="17"/>
      <c r="B274" s="21"/>
      <c r="C274" s="21"/>
      <c r="D274" s="17"/>
      <c r="E274" s="20"/>
      <c r="F274" s="17"/>
    </row>
    <row r="275" spans="1:6">
      <c r="A275" s="17"/>
      <c r="B275" s="21"/>
      <c r="C275" s="21"/>
      <c r="D275" s="17"/>
      <c r="E275" s="20"/>
      <c r="F275" s="22"/>
    </row>
    <row r="276" spans="1:6">
      <c r="A276" s="17"/>
      <c r="B276" s="21"/>
      <c r="C276" s="21"/>
      <c r="D276" s="17"/>
      <c r="E276" s="20"/>
      <c r="F276" s="17"/>
    </row>
    <row r="277" spans="1:6">
      <c r="A277" s="17"/>
      <c r="B277" s="18"/>
      <c r="C277" s="18"/>
      <c r="D277" s="19"/>
      <c r="E277" s="20"/>
      <c r="F277" s="19"/>
    </row>
    <row r="278" spans="1:6">
      <c r="A278" s="17"/>
      <c r="B278" s="18"/>
      <c r="C278" s="18"/>
      <c r="D278" s="19"/>
      <c r="E278" s="20"/>
      <c r="F278" s="19"/>
    </row>
    <row r="279" spans="1:6">
      <c r="A279" s="17"/>
      <c r="B279" s="18"/>
      <c r="C279" s="18"/>
      <c r="D279" s="19"/>
      <c r="E279" s="20"/>
      <c r="F279" s="19"/>
    </row>
    <row r="280" spans="1:6">
      <c r="A280" s="17"/>
      <c r="B280" s="18"/>
      <c r="C280" s="18"/>
      <c r="D280" s="19"/>
      <c r="E280" s="20"/>
      <c r="F280" s="19"/>
    </row>
    <row r="281" spans="1:6">
      <c r="A281" s="17"/>
      <c r="B281" s="18"/>
      <c r="C281" s="18"/>
      <c r="D281" s="19"/>
      <c r="E281" s="20"/>
      <c r="F281" s="19"/>
    </row>
    <row r="282" spans="1:6">
      <c r="A282" s="17"/>
      <c r="B282" s="21"/>
      <c r="C282" s="21"/>
      <c r="D282" s="17"/>
      <c r="E282" s="20"/>
      <c r="F282" s="17"/>
    </row>
    <row r="283" spans="1:6">
      <c r="A283" s="17"/>
      <c r="B283" s="21"/>
      <c r="C283" s="21"/>
      <c r="D283" s="17"/>
      <c r="E283" s="20"/>
      <c r="F283" s="17"/>
    </row>
    <row r="284" spans="1:6">
      <c r="A284" s="17"/>
      <c r="B284" s="18"/>
      <c r="C284" s="18"/>
      <c r="D284" s="19"/>
      <c r="E284" s="20"/>
      <c r="F284" s="19"/>
    </row>
    <row r="285" spans="1:6">
      <c r="A285" s="17"/>
      <c r="B285" s="18"/>
      <c r="C285" s="18"/>
      <c r="D285" s="19"/>
      <c r="E285" s="20"/>
      <c r="F285" s="19"/>
    </row>
    <row r="286" spans="1:6">
      <c r="A286" s="17"/>
      <c r="B286" s="18"/>
      <c r="C286" s="18"/>
      <c r="D286" s="19"/>
      <c r="E286" s="20"/>
      <c r="F286" s="24"/>
    </row>
    <row r="287" spans="1:6">
      <c r="A287" s="17"/>
      <c r="B287" s="21"/>
      <c r="C287" s="21"/>
      <c r="D287" s="17"/>
      <c r="E287" s="20"/>
      <c r="F287" s="17"/>
    </row>
    <row r="288" spans="1:6">
      <c r="A288" s="17"/>
      <c r="B288" s="21"/>
      <c r="C288" s="21"/>
      <c r="D288" s="17"/>
      <c r="E288" s="20"/>
      <c r="F288" s="17"/>
    </row>
    <row r="289" spans="1:6">
      <c r="A289" s="17"/>
      <c r="B289" s="18"/>
      <c r="C289" s="18"/>
      <c r="D289" s="19"/>
      <c r="E289" s="20"/>
      <c r="F289" s="19"/>
    </row>
    <row r="290" spans="1:6">
      <c r="A290" s="17"/>
      <c r="B290" s="21"/>
      <c r="C290" s="21"/>
      <c r="D290" s="17"/>
      <c r="E290" s="20"/>
      <c r="F290" s="17"/>
    </row>
    <row r="291" spans="1:6">
      <c r="A291" s="17"/>
      <c r="B291" s="21"/>
      <c r="C291" s="21"/>
      <c r="D291" s="17"/>
      <c r="E291" s="20"/>
      <c r="F291" s="17"/>
    </row>
    <row r="292" spans="1:6">
      <c r="A292" s="17"/>
      <c r="B292" s="21"/>
      <c r="C292" s="21"/>
      <c r="D292" s="17"/>
      <c r="E292" s="20"/>
      <c r="F292" s="17"/>
    </row>
    <row r="293" spans="1:6">
      <c r="A293" s="17"/>
      <c r="B293" s="18"/>
      <c r="C293" s="18"/>
      <c r="D293" s="19"/>
      <c r="E293" s="20"/>
      <c r="F293" s="19"/>
    </row>
    <row r="294" spans="1:6">
      <c r="A294" s="17"/>
      <c r="B294" s="21"/>
      <c r="C294" s="21"/>
      <c r="D294" s="17"/>
      <c r="E294" s="20"/>
      <c r="F294" s="17"/>
    </row>
    <row r="295" spans="1:6">
      <c r="A295" s="17"/>
      <c r="B295" s="21"/>
      <c r="C295" s="21"/>
      <c r="D295" s="17"/>
      <c r="E295" s="20"/>
      <c r="F295" s="17"/>
    </row>
    <row r="296" spans="1:6">
      <c r="A296" s="17"/>
      <c r="B296" s="18"/>
      <c r="C296" s="18"/>
      <c r="D296" s="19"/>
      <c r="E296" s="20"/>
      <c r="F296" s="22"/>
    </row>
    <row r="297" spans="1:6">
      <c r="A297" s="17"/>
      <c r="B297" s="18"/>
      <c r="C297" s="18"/>
      <c r="D297" s="19"/>
      <c r="E297" s="20"/>
      <c r="F297" s="17"/>
    </row>
    <row r="298" spans="1:6">
      <c r="A298" s="17"/>
      <c r="B298" s="21"/>
      <c r="C298" s="21"/>
      <c r="D298" s="17"/>
      <c r="E298" s="20"/>
      <c r="F298" s="17"/>
    </row>
    <row r="299" spans="1:6">
      <c r="A299" s="17"/>
      <c r="B299" s="18"/>
      <c r="C299" s="18"/>
      <c r="D299" s="19"/>
      <c r="E299" s="20"/>
      <c r="F299" s="17"/>
    </row>
    <row r="300" spans="1:6">
      <c r="A300" s="17"/>
      <c r="B300" s="21"/>
      <c r="C300" s="21"/>
      <c r="D300" s="17"/>
      <c r="E300" s="20"/>
      <c r="F300" s="17"/>
    </row>
    <row r="301" spans="1:6">
      <c r="A301" s="17"/>
      <c r="B301" s="21"/>
      <c r="C301" s="21"/>
      <c r="D301" s="17"/>
      <c r="E301" s="20"/>
      <c r="F301" s="17"/>
    </row>
    <row r="302" spans="1:6">
      <c r="A302" s="17"/>
      <c r="B302" s="21"/>
      <c r="C302" s="21"/>
      <c r="D302" s="17"/>
      <c r="E302" s="20"/>
      <c r="F302" s="17"/>
    </row>
    <row r="303" spans="1:6">
      <c r="A303" s="17"/>
      <c r="B303" s="21"/>
      <c r="C303" s="21"/>
      <c r="D303" s="17"/>
      <c r="E303" s="20"/>
      <c r="F303" s="17"/>
    </row>
    <row r="304" spans="1:6">
      <c r="A304" s="17"/>
      <c r="B304" s="18"/>
      <c r="C304" s="18"/>
      <c r="D304" s="19"/>
      <c r="E304" s="20"/>
      <c r="F304" s="17"/>
    </row>
    <row r="305" spans="1:6">
      <c r="A305" s="17"/>
      <c r="B305" s="21"/>
      <c r="C305" s="21"/>
      <c r="D305" s="17"/>
      <c r="E305" s="20"/>
      <c r="F305" s="17"/>
    </row>
    <row r="306" spans="1:6">
      <c r="A306" s="17"/>
      <c r="B306" s="21"/>
      <c r="C306" s="21"/>
      <c r="D306" s="17"/>
      <c r="E306" s="20"/>
      <c r="F306" s="17"/>
    </row>
    <row r="307" spans="1:6">
      <c r="A307" s="17"/>
      <c r="B307" s="21"/>
      <c r="C307" s="21"/>
      <c r="D307" s="17"/>
      <c r="E307" s="20"/>
      <c r="F307" s="17"/>
    </row>
    <row r="308" spans="1:6">
      <c r="A308" s="17"/>
      <c r="B308" s="21"/>
      <c r="C308" s="21"/>
      <c r="D308" s="17"/>
      <c r="E308" s="20"/>
      <c r="F308" s="17"/>
    </row>
    <row r="309" spans="1:6">
      <c r="A309" s="17"/>
      <c r="B309" s="21"/>
      <c r="C309" s="21"/>
      <c r="D309" s="17"/>
      <c r="E309" s="20"/>
      <c r="F309" s="17"/>
    </row>
    <row r="310" spans="1:6">
      <c r="A310" s="17"/>
      <c r="B310" s="18"/>
      <c r="C310" s="18"/>
      <c r="D310" s="19"/>
      <c r="E310" s="20"/>
      <c r="F310" s="17"/>
    </row>
    <row r="311" spans="1:6">
      <c r="A311" s="17"/>
      <c r="B311" s="18"/>
      <c r="C311" s="18"/>
      <c r="D311" s="19"/>
      <c r="E311" s="20"/>
      <c r="F311" s="19"/>
    </row>
    <row r="312" spans="1:6">
      <c r="A312" s="17"/>
      <c r="B312" s="21"/>
      <c r="C312" s="21"/>
      <c r="D312" s="17"/>
      <c r="E312" s="20"/>
      <c r="F312" s="17"/>
    </row>
    <row r="313" spans="1:6">
      <c r="A313" s="17"/>
      <c r="B313" s="21"/>
      <c r="C313" s="21"/>
      <c r="D313" s="17"/>
      <c r="E313" s="20"/>
      <c r="F313" s="17"/>
    </row>
    <row r="314" spans="1:6">
      <c r="A314" s="17"/>
      <c r="B314" s="18"/>
      <c r="C314" s="18"/>
      <c r="D314" s="19"/>
      <c r="E314" s="20"/>
      <c r="F314" s="17"/>
    </row>
    <row r="315" spans="1:6">
      <c r="A315" s="17"/>
      <c r="B315" s="21"/>
      <c r="C315" s="21"/>
      <c r="D315" s="17"/>
      <c r="E315" s="20"/>
      <c r="F315" s="17"/>
    </row>
    <row r="316" spans="1:6">
      <c r="A316" s="17"/>
      <c r="B316" s="18"/>
      <c r="C316" s="18"/>
      <c r="D316" s="19"/>
      <c r="E316" s="20"/>
      <c r="F316" s="19"/>
    </row>
    <row r="317" spans="1:6">
      <c r="A317" s="17"/>
      <c r="B317" s="18"/>
      <c r="C317" s="18"/>
      <c r="D317" s="19"/>
      <c r="E317" s="20"/>
      <c r="F317" s="25"/>
    </row>
    <row r="318" spans="1:6">
      <c r="A318" s="17"/>
      <c r="B318" s="21"/>
      <c r="C318" s="21"/>
      <c r="D318" s="17"/>
      <c r="E318" s="20"/>
      <c r="F318" s="17"/>
    </row>
    <row r="319" spans="1:6">
      <c r="A319" s="17"/>
      <c r="B319" s="18"/>
      <c r="C319" s="18"/>
      <c r="D319" s="19"/>
      <c r="E319" s="20"/>
      <c r="F319" s="19"/>
    </row>
    <row r="320" spans="1:6">
      <c r="A320" s="17"/>
      <c r="B320" s="18"/>
      <c r="C320" s="18"/>
      <c r="D320" s="19"/>
      <c r="E320" s="20"/>
      <c r="F320" s="19"/>
    </row>
    <row r="321" spans="1:6">
      <c r="A321" s="17"/>
      <c r="B321" s="18"/>
      <c r="C321" s="18"/>
      <c r="D321" s="19"/>
      <c r="E321" s="20"/>
      <c r="F321" s="17"/>
    </row>
    <row r="322" spans="1:6">
      <c r="A322" s="17"/>
      <c r="B322" s="18"/>
      <c r="C322" s="18"/>
      <c r="D322" s="19"/>
      <c r="E322" s="20"/>
      <c r="F322" s="17"/>
    </row>
    <row r="323" spans="1:6">
      <c r="A323" s="17"/>
      <c r="B323" s="18"/>
      <c r="C323" s="18"/>
      <c r="D323" s="19"/>
      <c r="E323" s="20"/>
      <c r="F323" s="19"/>
    </row>
    <row r="324" spans="1:6">
      <c r="A324" s="17"/>
      <c r="B324" s="18"/>
      <c r="C324" s="18"/>
      <c r="D324" s="19"/>
      <c r="E324" s="20"/>
      <c r="F324" s="17"/>
    </row>
    <row r="325" spans="1:6">
      <c r="A325" s="17"/>
      <c r="B325" s="18"/>
      <c r="C325" s="18"/>
      <c r="D325" s="19"/>
      <c r="E325" s="20"/>
      <c r="F325" s="24"/>
    </row>
    <row r="326" spans="1:6">
      <c r="A326" s="17"/>
      <c r="B326" s="21"/>
      <c r="C326" s="21"/>
      <c r="D326" s="17"/>
      <c r="E326" s="20"/>
      <c r="F326" s="24"/>
    </row>
    <row r="327" spans="1:6">
      <c r="A327" s="17"/>
      <c r="B327" s="18"/>
      <c r="C327" s="18"/>
      <c r="D327" s="19"/>
      <c r="E327" s="20"/>
      <c r="F327" s="24"/>
    </row>
    <row r="328" spans="1:6">
      <c r="A328" s="17"/>
      <c r="B328" s="18"/>
      <c r="C328" s="18"/>
      <c r="D328" s="19"/>
      <c r="E328" s="20"/>
      <c r="F328" s="24"/>
    </row>
    <row r="329" spans="1:6">
      <c r="A329" s="17"/>
      <c r="B329" s="18"/>
      <c r="C329" s="18"/>
      <c r="D329" s="19"/>
      <c r="E329" s="20"/>
      <c r="F329" s="24"/>
    </row>
    <row r="330" spans="1:6">
      <c r="A330" s="17"/>
      <c r="B330" s="18"/>
      <c r="C330" s="18"/>
      <c r="D330" s="19"/>
      <c r="E330" s="20"/>
      <c r="F330" s="19"/>
    </row>
    <row r="331" spans="1:6">
      <c r="A331" s="17"/>
      <c r="B331" s="18"/>
      <c r="C331" s="18"/>
      <c r="D331" s="19"/>
      <c r="E331" s="20"/>
      <c r="F331" s="19"/>
    </row>
    <row r="332" spans="1:6">
      <c r="A332" s="17"/>
      <c r="B332" s="18"/>
      <c r="C332" s="18"/>
      <c r="D332" s="19"/>
      <c r="E332" s="20"/>
      <c r="F332" s="24"/>
    </row>
    <row r="333" spans="1:6">
      <c r="A333" s="17"/>
      <c r="B333" s="21"/>
      <c r="C333" s="21"/>
      <c r="D333" s="17"/>
      <c r="E333" s="20"/>
      <c r="F333" s="24"/>
    </row>
    <row r="334" spans="1:6">
      <c r="A334" s="17"/>
      <c r="B334" s="21"/>
      <c r="C334" s="21"/>
      <c r="D334" s="17"/>
      <c r="E334" s="20"/>
      <c r="F334" s="17"/>
    </row>
    <row r="335" spans="1:6">
      <c r="A335" s="17"/>
      <c r="B335" s="21"/>
      <c r="C335" s="21"/>
      <c r="D335" s="17"/>
      <c r="E335" s="20"/>
      <c r="F335" s="17"/>
    </row>
    <row r="336" spans="1:6">
      <c r="A336" s="17"/>
      <c r="B336" s="21"/>
      <c r="C336" s="21"/>
      <c r="D336" s="17"/>
      <c r="E336" s="20"/>
      <c r="F336" s="19"/>
    </row>
    <row r="337" spans="1:6">
      <c r="A337" s="17"/>
      <c r="B337" s="21"/>
      <c r="C337" s="21"/>
      <c r="D337" s="17"/>
      <c r="E337" s="20"/>
      <c r="F337" s="24"/>
    </row>
    <row r="338" spans="1:6">
      <c r="A338" s="17"/>
      <c r="B338" s="21"/>
      <c r="C338" s="21"/>
      <c r="D338" s="17"/>
      <c r="E338" s="20"/>
      <c r="F338" s="17"/>
    </row>
    <row r="339" spans="1:6">
      <c r="A339" s="17"/>
      <c r="B339" s="18"/>
      <c r="C339" s="18"/>
      <c r="D339" s="19"/>
      <c r="E339" s="20"/>
      <c r="F339" s="24"/>
    </row>
    <row r="340" spans="1:6">
      <c r="A340" s="17"/>
      <c r="B340" s="21"/>
      <c r="C340" s="21"/>
      <c r="D340" s="17"/>
      <c r="E340" s="20"/>
      <c r="F340" s="24"/>
    </row>
    <row r="341" spans="1:6">
      <c r="A341" s="17"/>
      <c r="B341" s="18"/>
      <c r="C341" s="18"/>
      <c r="D341" s="19"/>
      <c r="E341" s="20"/>
      <c r="F341" s="24"/>
    </row>
    <row r="342" spans="1:6">
      <c r="A342" s="17"/>
      <c r="B342" s="21"/>
      <c r="C342" s="21"/>
      <c r="D342" s="17"/>
      <c r="E342" s="20"/>
      <c r="F342" s="17"/>
    </row>
    <row r="343" spans="1:6">
      <c r="A343" s="17"/>
      <c r="B343" s="21"/>
      <c r="C343" s="21"/>
      <c r="D343" s="17"/>
      <c r="E343" s="20"/>
      <c r="F343" s="17"/>
    </row>
    <row r="344" spans="1:6">
      <c r="A344" s="17"/>
      <c r="B344" s="21"/>
      <c r="C344" s="21"/>
      <c r="D344" s="17"/>
      <c r="E344" s="20"/>
      <c r="F344" s="17"/>
    </row>
    <row r="345" spans="1:6">
      <c r="A345" s="17"/>
      <c r="B345" s="18"/>
      <c r="C345" s="18"/>
      <c r="D345" s="19"/>
      <c r="E345" s="20"/>
      <c r="F345" s="17"/>
    </row>
    <row r="346" spans="1:6">
      <c r="A346" s="17"/>
      <c r="B346" s="18"/>
      <c r="C346" s="18"/>
      <c r="D346" s="19"/>
      <c r="E346" s="20"/>
      <c r="F346" s="17"/>
    </row>
    <row r="347" spans="1:6">
      <c r="A347" s="17"/>
      <c r="B347" s="21"/>
      <c r="C347" s="21"/>
      <c r="D347" s="17"/>
      <c r="E347" s="20"/>
      <c r="F347" s="24"/>
    </row>
    <row r="348" spans="1:6">
      <c r="A348" s="17"/>
      <c r="B348" s="21"/>
      <c r="C348" s="21"/>
      <c r="D348" s="17"/>
      <c r="E348" s="20"/>
      <c r="F348" s="17"/>
    </row>
    <row r="349" spans="1:6">
      <c r="A349" s="17"/>
      <c r="B349" s="21"/>
      <c r="C349" s="21"/>
      <c r="D349" s="17"/>
      <c r="E349" s="20"/>
      <c r="F349" s="17"/>
    </row>
    <row r="350" spans="1:6">
      <c r="A350" s="17"/>
      <c r="B350" s="21"/>
      <c r="C350" s="21"/>
      <c r="D350" s="17"/>
      <c r="E350" s="20"/>
      <c r="F350" s="17"/>
    </row>
    <row r="351" spans="1:6">
      <c r="A351" s="17"/>
      <c r="B351" s="21"/>
      <c r="C351" s="21"/>
      <c r="D351" s="17"/>
      <c r="E351" s="20"/>
      <c r="F351" s="17"/>
    </row>
    <row r="352" spans="1:6">
      <c r="A352" s="17"/>
      <c r="B352" s="21"/>
      <c r="C352" s="21"/>
      <c r="D352" s="17"/>
      <c r="E352" s="20"/>
      <c r="F352" s="17"/>
    </row>
    <row r="353" spans="1:6">
      <c r="A353" s="17"/>
      <c r="B353" s="21"/>
      <c r="C353" s="21"/>
      <c r="D353" s="17"/>
      <c r="E353" s="20"/>
      <c r="F353" s="17"/>
    </row>
    <row r="354" spans="1:6">
      <c r="A354" s="17"/>
      <c r="B354" s="18"/>
      <c r="C354" s="18"/>
      <c r="D354" s="19"/>
      <c r="E354" s="20"/>
      <c r="F354" s="19"/>
    </row>
    <row r="355" spans="1:6">
      <c r="A355" s="17"/>
      <c r="B355" s="18"/>
      <c r="C355" s="18"/>
      <c r="D355" s="19"/>
      <c r="E355" s="20"/>
      <c r="F355" s="25"/>
    </row>
    <row r="356" spans="1:6">
      <c r="A356" s="17"/>
      <c r="B356" s="21"/>
      <c r="C356" s="21"/>
      <c r="D356" s="17"/>
      <c r="E356" s="20"/>
      <c r="F356" s="17"/>
    </row>
    <row r="357" spans="1:6">
      <c r="A357" s="17"/>
      <c r="B357" s="18"/>
      <c r="C357" s="18"/>
      <c r="D357" s="19"/>
      <c r="E357" s="20"/>
      <c r="F357" s="19"/>
    </row>
    <row r="358" spans="1:6">
      <c r="A358" s="17"/>
      <c r="B358" s="18"/>
      <c r="C358" s="18"/>
      <c r="D358" s="19"/>
      <c r="E358" s="20"/>
      <c r="F358" s="19"/>
    </row>
    <row r="359" spans="1:6">
      <c r="A359" s="17"/>
      <c r="B359" s="18"/>
      <c r="C359" s="18"/>
      <c r="D359" s="19"/>
      <c r="E359" s="20"/>
      <c r="F359" s="19"/>
    </row>
    <row r="360" spans="1:6">
      <c r="A360" s="17"/>
      <c r="B360" s="21"/>
      <c r="C360" s="21"/>
      <c r="D360" s="17"/>
      <c r="E360" s="20"/>
      <c r="F360" s="24"/>
    </row>
    <row r="361" spans="1:6">
      <c r="A361" s="17"/>
      <c r="B361" s="18"/>
      <c r="C361" s="18"/>
      <c r="D361" s="19"/>
      <c r="E361" s="20"/>
      <c r="F361" s="24"/>
    </row>
    <row r="362" spans="1:6">
      <c r="A362" s="17"/>
      <c r="B362" s="18"/>
      <c r="C362" s="18"/>
      <c r="D362" s="19"/>
      <c r="E362" s="20"/>
      <c r="F362" s="19"/>
    </row>
    <row r="363" spans="1:6">
      <c r="A363" s="17"/>
      <c r="B363" s="18"/>
      <c r="C363" s="18"/>
      <c r="D363" s="19"/>
      <c r="E363" s="20"/>
      <c r="F363" s="24"/>
    </row>
    <row r="364" spans="1:6">
      <c r="A364" s="17"/>
      <c r="B364" s="21"/>
      <c r="C364" s="21"/>
      <c r="D364" s="17"/>
      <c r="E364" s="20"/>
      <c r="F364" s="24"/>
    </row>
    <row r="365" spans="1:6">
      <c r="A365" s="17"/>
      <c r="B365" s="18"/>
      <c r="C365" s="18"/>
      <c r="D365" s="19"/>
      <c r="E365" s="20"/>
      <c r="F365" s="24"/>
    </row>
    <row r="366" spans="1:6">
      <c r="A366" s="17"/>
      <c r="B366" s="21"/>
      <c r="C366" s="21"/>
      <c r="D366" s="17"/>
      <c r="E366" s="20"/>
      <c r="F366" s="24"/>
    </row>
    <row r="367" spans="1:6">
      <c r="A367" s="17"/>
      <c r="B367" s="21"/>
      <c r="C367" s="21"/>
      <c r="D367" s="17"/>
      <c r="E367" s="20"/>
      <c r="F367" s="24"/>
    </row>
    <row r="368" spans="1:6">
      <c r="A368" s="17"/>
      <c r="B368" s="21"/>
      <c r="C368" s="21"/>
      <c r="D368" s="17"/>
      <c r="E368" s="20"/>
      <c r="F368" s="17"/>
    </row>
    <row r="369" spans="1:6">
      <c r="A369" s="17"/>
      <c r="B369" s="18"/>
      <c r="C369" s="18"/>
      <c r="D369" s="19"/>
      <c r="E369" s="20"/>
      <c r="F369" s="24"/>
    </row>
    <row r="370" spans="1:6">
      <c r="A370" s="17"/>
      <c r="B370" s="18"/>
      <c r="C370" s="18"/>
      <c r="D370" s="19"/>
      <c r="E370" s="20"/>
      <c r="F370" s="24"/>
    </row>
    <row r="371" spans="1:6">
      <c r="A371" s="17"/>
      <c r="B371" s="18"/>
      <c r="C371" s="18"/>
      <c r="D371" s="19"/>
      <c r="E371" s="20"/>
      <c r="F371" s="24"/>
    </row>
    <row r="372" spans="1:6">
      <c r="A372" s="17"/>
      <c r="B372" s="18"/>
      <c r="C372" s="18"/>
      <c r="D372" s="19"/>
      <c r="E372" s="20"/>
      <c r="F372" s="24"/>
    </row>
    <row r="373" spans="1:6">
      <c r="A373" s="17"/>
      <c r="B373" s="18"/>
      <c r="C373" s="18"/>
      <c r="D373" s="19"/>
      <c r="E373" s="20"/>
      <c r="F373" s="24"/>
    </row>
    <row r="374" spans="1:6">
      <c r="A374" s="17"/>
      <c r="B374" s="21"/>
      <c r="C374" s="21"/>
      <c r="D374" s="17"/>
      <c r="E374" s="20"/>
      <c r="F374" s="17"/>
    </row>
    <row r="375" spans="1:6">
      <c r="A375" s="17"/>
      <c r="B375" s="21"/>
      <c r="C375" s="21"/>
      <c r="D375" s="17"/>
      <c r="E375" s="20"/>
      <c r="F375" s="24"/>
    </row>
    <row r="376" spans="1:6">
      <c r="A376" s="17"/>
      <c r="B376" s="21"/>
      <c r="C376" s="21"/>
      <c r="D376" s="17"/>
      <c r="E376" s="20"/>
      <c r="F376" s="24"/>
    </row>
    <row r="377" spans="1:6">
      <c r="A377" s="17"/>
      <c r="B377" s="21"/>
      <c r="C377" s="21"/>
      <c r="D377" s="17"/>
      <c r="E377" s="20"/>
      <c r="F377" s="24"/>
    </row>
    <row r="378" spans="1:6">
      <c r="A378" s="17"/>
      <c r="B378" s="18"/>
      <c r="C378" s="18"/>
      <c r="D378" s="19"/>
      <c r="E378" s="20"/>
      <c r="F378" s="24"/>
    </row>
    <row r="379" spans="1:6">
      <c r="A379" s="17"/>
      <c r="B379" s="21"/>
      <c r="C379" s="21"/>
      <c r="D379" s="17"/>
      <c r="E379" s="20"/>
      <c r="F379" s="17"/>
    </row>
    <row r="380" spans="1:6">
      <c r="A380" s="17"/>
      <c r="B380" s="18"/>
      <c r="C380" s="18"/>
      <c r="D380" s="19"/>
      <c r="E380" s="20"/>
      <c r="F380" s="19"/>
    </row>
    <row r="381" spans="1:6">
      <c r="A381" s="17"/>
      <c r="B381" s="18"/>
      <c r="C381" s="18"/>
      <c r="D381" s="19"/>
      <c r="E381" s="20"/>
      <c r="F381" s="24"/>
    </row>
    <row r="382" spans="1:6">
      <c r="A382" s="17"/>
      <c r="B382" s="18"/>
      <c r="C382" s="18"/>
      <c r="D382" s="19"/>
      <c r="E382" s="20"/>
      <c r="F382" s="24"/>
    </row>
    <row r="383" spans="1:6">
      <c r="A383" s="17"/>
      <c r="B383" s="21"/>
      <c r="C383" s="21"/>
      <c r="D383" s="17"/>
      <c r="E383" s="20"/>
      <c r="F383" s="24"/>
    </row>
    <row r="384" spans="1:6">
      <c r="A384" s="17"/>
      <c r="B384" s="18"/>
      <c r="C384" s="18"/>
      <c r="D384" s="19"/>
      <c r="E384" s="20"/>
      <c r="F384" s="19"/>
    </row>
    <row r="385" spans="1:6">
      <c r="A385" s="17"/>
      <c r="B385" s="18"/>
      <c r="C385" s="18"/>
      <c r="D385" s="19"/>
      <c r="E385" s="20"/>
      <c r="F385" s="24"/>
    </row>
    <row r="386" spans="1:6">
      <c r="A386" s="17"/>
      <c r="B386" s="18"/>
      <c r="C386" s="18"/>
      <c r="D386" s="19"/>
      <c r="E386" s="20"/>
      <c r="F386" s="24"/>
    </row>
    <row r="387" spans="1:6">
      <c r="A387" s="17"/>
      <c r="B387" s="18"/>
      <c r="C387" s="18"/>
      <c r="D387" s="19"/>
      <c r="E387" s="20"/>
      <c r="F387" s="19"/>
    </row>
    <row r="388" spans="1:6">
      <c r="A388" s="17"/>
      <c r="B388" s="18"/>
      <c r="C388" s="18"/>
      <c r="D388" s="19"/>
      <c r="E388" s="20"/>
      <c r="F388" s="19"/>
    </row>
    <row r="389" spans="1:6">
      <c r="A389" s="17"/>
      <c r="B389" s="18"/>
      <c r="C389" s="18"/>
      <c r="D389" s="19"/>
      <c r="E389" s="20"/>
      <c r="F389" s="24"/>
    </row>
    <row r="390" spans="1:6">
      <c r="A390" s="17"/>
      <c r="B390" s="18"/>
      <c r="C390" s="18"/>
      <c r="D390" s="19"/>
      <c r="E390" s="20"/>
      <c r="F390" s="24"/>
    </row>
    <row r="391" spans="1:6">
      <c r="A391" s="17"/>
      <c r="B391" s="18"/>
      <c r="C391" s="18"/>
      <c r="D391" s="19"/>
      <c r="E391" s="20"/>
      <c r="F391" s="24"/>
    </row>
    <row r="392" spans="1:6">
      <c r="A392" s="17"/>
      <c r="B392" s="21"/>
      <c r="C392" s="21"/>
      <c r="D392" s="17"/>
      <c r="E392" s="20"/>
      <c r="F392" s="17"/>
    </row>
    <row r="393" spans="1:6">
      <c r="A393" s="17"/>
      <c r="B393" s="21"/>
      <c r="C393" s="21"/>
      <c r="D393" s="17"/>
      <c r="E393" s="20"/>
      <c r="F393" s="17"/>
    </row>
    <row r="394" spans="1:6">
      <c r="A394" s="17"/>
      <c r="B394" s="18"/>
      <c r="C394" s="18"/>
      <c r="D394" s="19"/>
      <c r="E394" s="20"/>
      <c r="F394" s="24"/>
    </row>
    <row r="395" spans="1:6">
      <c r="A395" s="17"/>
      <c r="B395" s="18"/>
      <c r="C395" s="18"/>
      <c r="D395" s="19"/>
      <c r="E395" s="20"/>
      <c r="F395" s="24"/>
    </row>
    <row r="396" spans="1:6">
      <c r="A396" s="17"/>
      <c r="B396" s="18"/>
      <c r="C396" s="18"/>
      <c r="D396" s="19"/>
      <c r="E396" s="20"/>
      <c r="F396" s="24"/>
    </row>
    <row r="397" spans="1:6">
      <c r="A397" s="17"/>
      <c r="B397" s="18"/>
      <c r="C397" s="18"/>
      <c r="D397" s="19"/>
      <c r="E397" s="20"/>
      <c r="F397" s="24"/>
    </row>
    <row r="398" spans="1:6">
      <c r="A398" s="17"/>
      <c r="B398" s="18"/>
      <c r="C398" s="18"/>
      <c r="D398" s="19"/>
      <c r="E398" s="20"/>
      <c r="F398" s="19"/>
    </row>
    <row r="399" spans="1:6">
      <c r="A399" s="17"/>
      <c r="B399" s="18"/>
      <c r="C399" s="18"/>
      <c r="D399" s="19"/>
      <c r="E399" s="20"/>
      <c r="F399" s="24"/>
    </row>
    <row r="400" spans="1:6">
      <c r="A400" s="17"/>
      <c r="B400" s="18"/>
      <c r="C400" s="18"/>
      <c r="D400" s="19"/>
      <c r="E400" s="20"/>
      <c r="F400" s="24"/>
    </row>
    <row r="401" spans="1:6">
      <c r="A401" s="17"/>
      <c r="B401" s="21"/>
      <c r="C401" s="21"/>
      <c r="D401" s="17"/>
      <c r="E401" s="20"/>
      <c r="F401" s="17"/>
    </row>
    <row r="402" spans="1:6">
      <c r="A402" s="17"/>
      <c r="B402" s="18"/>
      <c r="C402" s="18"/>
      <c r="D402" s="19"/>
      <c r="E402" s="20"/>
      <c r="F402" s="24"/>
    </row>
    <row r="403" spans="1:6">
      <c r="A403" s="17"/>
      <c r="B403" s="18"/>
      <c r="C403" s="18"/>
      <c r="D403" s="19"/>
      <c r="E403" s="20"/>
      <c r="F403" s="19"/>
    </row>
    <row r="404" spans="1:6">
      <c r="A404" s="17"/>
      <c r="B404" s="18"/>
      <c r="C404" s="18"/>
      <c r="D404" s="19"/>
      <c r="E404" s="20"/>
      <c r="F404" s="24"/>
    </row>
    <row r="405" spans="1:6">
      <c r="A405" s="17"/>
      <c r="B405" s="18"/>
      <c r="C405" s="18"/>
      <c r="D405" s="19"/>
      <c r="E405" s="20"/>
      <c r="F405" s="19"/>
    </row>
    <row r="406" spans="1:6">
      <c r="A406" s="17"/>
      <c r="B406" s="21"/>
      <c r="C406" s="21"/>
      <c r="D406" s="17"/>
      <c r="E406" s="20"/>
      <c r="F406" s="17"/>
    </row>
    <row r="407" spans="1:6">
      <c r="A407" s="17"/>
      <c r="B407" s="21"/>
      <c r="C407" s="21"/>
      <c r="D407" s="17"/>
      <c r="E407" s="20"/>
      <c r="F407" s="17"/>
    </row>
    <row r="408" spans="1:6">
      <c r="A408" s="17"/>
      <c r="B408" s="21"/>
      <c r="C408" s="21"/>
      <c r="D408" s="17"/>
      <c r="E408" s="20"/>
      <c r="F408" s="24"/>
    </row>
    <row r="409" spans="1:6">
      <c r="A409" s="17"/>
      <c r="B409" s="18"/>
      <c r="C409" s="18"/>
      <c r="D409" s="19"/>
      <c r="E409" s="20"/>
      <c r="F409" s="19"/>
    </row>
    <row r="410" spans="1:6">
      <c r="A410" s="17"/>
      <c r="B410" s="21"/>
      <c r="C410" s="21"/>
      <c r="D410" s="17"/>
      <c r="E410" s="20"/>
      <c r="F410" s="17"/>
    </row>
    <row r="411" spans="1:6">
      <c r="A411" s="17"/>
      <c r="B411" s="18"/>
      <c r="C411" s="18"/>
      <c r="D411" s="19"/>
      <c r="E411" s="20"/>
      <c r="F411" s="24"/>
    </row>
    <row r="412" spans="1:6">
      <c r="A412" s="17"/>
      <c r="B412" s="21"/>
      <c r="C412" s="21"/>
      <c r="D412" s="17"/>
      <c r="E412" s="20"/>
      <c r="F412" s="17"/>
    </row>
    <row r="413" spans="1:6">
      <c r="A413" s="17"/>
      <c r="B413" s="18"/>
      <c r="C413" s="18"/>
      <c r="D413" s="19"/>
      <c r="E413" s="20"/>
      <c r="F413" s="24"/>
    </row>
    <row r="414" spans="1:6">
      <c r="A414" s="17"/>
      <c r="B414" s="21"/>
      <c r="C414" s="21"/>
      <c r="D414" s="17"/>
      <c r="E414" s="20"/>
      <c r="F414" s="17"/>
    </row>
    <row r="415" spans="1:6">
      <c r="A415" s="17"/>
      <c r="B415" s="18"/>
      <c r="C415" s="18"/>
      <c r="D415" s="19"/>
      <c r="E415" s="20"/>
      <c r="F415" s="24"/>
    </row>
    <row r="416" spans="1:6">
      <c r="A416" s="17"/>
      <c r="B416" s="18"/>
      <c r="C416" s="18"/>
      <c r="D416" s="19"/>
      <c r="E416" s="20"/>
      <c r="F416" s="24"/>
    </row>
    <row r="417" spans="1:6">
      <c r="A417" s="17"/>
      <c r="B417" s="18"/>
      <c r="C417" s="18"/>
      <c r="D417" s="19"/>
      <c r="E417" s="20"/>
      <c r="F417" s="24"/>
    </row>
    <row r="418" spans="1:6">
      <c r="A418" s="17"/>
      <c r="B418" s="21"/>
      <c r="C418" s="21"/>
      <c r="D418" s="17"/>
      <c r="E418" s="20"/>
      <c r="F418" s="17"/>
    </row>
    <row r="419" spans="1:6">
      <c r="A419" s="17"/>
      <c r="B419" s="21"/>
      <c r="C419" s="21"/>
      <c r="D419" s="17"/>
      <c r="E419" s="20"/>
      <c r="F419" s="17"/>
    </row>
    <row r="420" spans="1:6">
      <c r="A420" s="17"/>
      <c r="B420" s="18"/>
      <c r="C420" s="18"/>
      <c r="D420" s="19"/>
      <c r="E420" s="20"/>
      <c r="F420" s="19"/>
    </row>
    <row r="421" spans="1:6">
      <c r="A421" s="17"/>
      <c r="B421" s="21"/>
      <c r="C421" s="21"/>
      <c r="D421" s="17"/>
      <c r="E421" s="20"/>
      <c r="F421" s="17"/>
    </row>
    <row r="422" spans="1:6">
      <c r="A422" s="17"/>
      <c r="B422" s="21"/>
      <c r="C422" s="21"/>
      <c r="D422" s="17"/>
      <c r="E422" s="20"/>
      <c r="F422" s="17"/>
    </row>
    <row r="423" spans="1:6">
      <c r="A423" s="17"/>
      <c r="B423" s="21"/>
      <c r="C423" s="21"/>
      <c r="D423" s="17"/>
      <c r="E423" s="20"/>
      <c r="F423" s="24"/>
    </row>
    <row r="424" spans="1:6">
      <c r="A424" s="17"/>
      <c r="B424" s="21"/>
      <c r="C424" s="21"/>
      <c r="D424" s="17"/>
      <c r="E424" s="20"/>
      <c r="F424" s="24"/>
    </row>
    <row r="425" spans="1:6">
      <c r="A425" s="17"/>
      <c r="B425" s="21"/>
      <c r="C425" s="21"/>
      <c r="D425" s="17"/>
      <c r="E425" s="20"/>
      <c r="F425" s="17"/>
    </row>
    <row r="426" spans="1:6">
      <c r="A426" s="17"/>
      <c r="B426" s="21"/>
      <c r="C426" s="21"/>
      <c r="D426" s="17"/>
      <c r="E426" s="20"/>
      <c r="F426" s="17"/>
    </row>
    <row r="427" spans="1:6">
      <c r="A427" s="17"/>
      <c r="B427" s="21"/>
      <c r="C427" s="21"/>
      <c r="D427" s="17"/>
      <c r="E427" s="20"/>
      <c r="F427" s="24"/>
    </row>
    <row r="428" spans="1:6">
      <c r="A428" s="17"/>
      <c r="B428" s="21"/>
      <c r="C428" s="21"/>
      <c r="D428" s="17"/>
      <c r="E428" s="20"/>
      <c r="F428" s="17"/>
    </row>
    <row r="429" spans="1:6">
      <c r="A429" s="17"/>
      <c r="B429" s="21"/>
      <c r="C429" s="21"/>
      <c r="D429" s="17"/>
      <c r="E429" s="20"/>
      <c r="F429" s="24"/>
    </row>
    <row r="430" spans="1:6">
      <c r="A430" s="17"/>
      <c r="B430" s="21"/>
      <c r="C430" s="21"/>
      <c r="D430" s="17"/>
      <c r="E430" s="20"/>
      <c r="F430" s="25"/>
    </row>
    <row r="431" spans="1:6">
      <c r="A431" s="17"/>
      <c r="B431" s="18"/>
      <c r="C431" s="18"/>
      <c r="D431" s="19"/>
      <c r="E431" s="20"/>
      <c r="F431" s="19"/>
    </row>
    <row r="432" spans="1:6">
      <c r="A432" s="17"/>
      <c r="B432" s="18"/>
      <c r="C432" s="18"/>
      <c r="D432" s="19"/>
      <c r="E432" s="20"/>
      <c r="F432" s="19"/>
    </row>
    <row r="433" spans="1:6">
      <c r="A433" s="17"/>
      <c r="B433" s="18"/>
      <c r="C433" s="18"/>
      <c r="D433" s="19"/>
      <c r="E433" s="20"/>
      <c r="F433" s="22"/>
    </row>
    <row r="434" spans="1:6">
      <c r="A434" s="17"/>
      <c r="B434" s="18"/>
      <c r="C434" s="18"/>
      <c r="D434" s="19"/>
      <c r="E434" s="20"/>
      <c r="F434" s="19"/>
    </row>
    <row r="435" spans="1:6">
      <c r="A435" s="17"/>
      <c r="B435" s="18"/>
      <c r="C435" s="18"/>
      <c r="D435" s="19"/>
      <c r="E435" s="20"/>
      <c r="F435" s="19"/>
    </row>
    <row r="436" spans="1:6">
      <c r="A436" s="17"/>
      <c r="B436" s="18"/>
      <c r="C436" s="18"/>
      <c r="D436" s="19"/>
      <c r="E436" s="20"/>
      <c r="F436" s="19"/>
    </row>
    <row r="437" spans="1:6">
      <c r="A437" s="17"/>
      <c r="B437" s="18"/>
      <c r="C437" s="18"/>
      <c r="D437" s="19"/>
      <c r="E437" s="20"/>
      <c r="F437" s="19"/>
    </row>
    <row r="438" spans="1:6">
      <c r="A438" s="17"/>
      <c r="B438" s="18"/>
      <c r="C438" s="18"/>
      <c r="D438" s="19"/>
      <c r="E438" s="20"/>
      <c r="F438" s="22"/>
    </row>
    <row r="439" spans="1:6">
      <c r="A439" s="17"/>
      <c r="B439" s="18"/>
      <c r="C439" s="18"/>
      <c r="D439" s="19"/>
      <c r="E439" s="20"/>
      <c r="F439" s="19"/>
    </row>
    <row r="440" spans="1:6">
      <c r="A440" s="17"/>
      <c r="B440" s="18"/>
      <c r="C440" s="18"/>
      <c r="D440" s="19"/>
      <c r="E440" s="20"/>
      <c r="F440" s="19"/>
    </row>
    <row r="441" spans="1:6">
      <c r="A441" s="17"/>
      <c r="B441" s="18"/>
      <c r="C441" s="18"/>
      <c r="D441" s="19"/>
      <c r="E441" s="20"/>
      <c r="F441" s="19"/>
    </row>
    <row r="442" spans="1:6">
      <c r="A442" s="17"/>
      <c r="B442" s="18"/>
      <c r="C442" s="18"/>
      <c r="D442" s="19"/>
      <c r="E442" s="20"/>
      <c r="F442" s="19"/>
    </row>
    <row r="443" spans="1:6">
      <c r="A443" s="17"/>
      <c r="B443" s="18"/>
      <c r="C443" s="18"/>
      <c r="D443" s="19"/>
      <c r="E443" s="20"/>
      <c r="F443" s="19"/>
    </row>
    <row r="444" spans="1:6">
      <c r="A444" s="17"/>
      <c r="B444" s="18"/>
      <c r="C444" s="18"/>
      <c r="D444" s="19"/>
      <c r="E444" s="20"/>
      <c r="F444" s="19"/>
    </row>
    <row r="445" spans="1:6">
      <c r="A445" s="17"/>
      <c r="B445" s="18"/>
      <c r="C445" s="18"/>
      <c r="D445" s="19"/>
      <c r="E445" s="20"/>
      <c r="F445" s="24"/>
    </row>
    <row r="446" spans="1:6">
      <c r="A446" s="17"/>
      <c r="B446" s="18"/>
      <c r="C446" s="18"/>
      <c r="D446" s="19"/>
      <c r="E446" s="20"/>
      <c r="F446" s="19"/>
    </row>
    <row r="447" spans="1:6">
      <c r="A447" s="17"/>
      <c r="B447" s="18"/>
      <c r="C447" s="18"/>
      <c r="D447" s="19"/>
      <c r="E447" s="20"/>
      <c r="F447" s="19"/>
    </row>
    <row r="448" spans="1:6">
      <c r="A448" s="17"/>
      <c r="B448" s="18"/>
      <c r="C448" s="18"/>
      <c r="D448" s="19"/>
      <c r="E448" s="20"/>
      <c r="F448" s="19"/>
    </row>
    <row r="449" spans="1:6">
      <c r="A449" s="17"/>
      <c r="B449" s="18"/>
      <c r="C449" s="18"/>
      <c r="D449" s="19"/>
      <c r="E449" s="20"/>
      <c r="F449" s="19"/>
    </row>
    <row r="450" spans="1:6">
      <c r="A450" s="17"/>
      <c r="B450" s="18"/>
      <c r="C450" s="18"/>
      <c r="D450" s="19"/>
      <c r="E450" s="20"/>
      <c r="F450" s="19"/>
    </row>
    <row r="451" spans="1:6">
      <c r="A451" s="17"/>
      <c r="B451" s="21"/>
      <c r="C451" s="21"/>
      <c r="D451" s="17"/>
      <c r="E451" s="20"/>
      <c r="F451" s="19"/>
    </row>
    <row r="452" spans="1:6">
      <c r="A452" s="17"/>
      <c r="B452" s="21"/>
      <c r="C452" s="21"/>
      <c r="D452" s="17"/>
      <c r="E452" s="20"/>
      <c r="F452" s="19"/>
    </row>
    <row r="453" spans="1:6">
      <c r="A453" s="17"/>
      <c r="B453" s="21"/>
      <c r="C453" s="21"/>
      <c r="D453" s="17"/>
      <c r="E453" s="20"/>
      <c r="F453" s="17"/>
    </row>
    <row r="454" spans="1:6">
      <c r="A454" s="17"/>
      <c r="B454" s="21"/>
      <c r="C454" s="21"/>
      <c r="D454" s="17"/>
      <c r="E454" s="20"/>
      <c r="F454" s="19"/>
    </row>
    <row r="455" spans="1:6">
      <c r="A455" s="17"/>
      <c r="B455" s="21"/>
      <c r="C455" s="21"/>
      <c r="D455" s="17"/>
      <c r="E455" s="20"/>
      <c r="F455" s="19"/>
    </row>
    <row r="456" spans="1:6">
      <c r="A456" s="17"/>
      <c r="B456" s="21"/>
      <c r="C456" s="21"/>
      <c r="D456" s="17"/>
      <c r="E456" s="20"/>
      <c r="F456" s="19"/>
    </row>
    <row r="457" spans="1:6">
      <c r="A457" s="17"/>
      <c r="B457" s="21"/>
      <c r="C457" s="21"/>
      <c r="D457" s="17"/>
      <c r="E457" s="20"/>
      <c r="F457" s="19"/>
    </row>
    <row r="458" spans="1:6">
      <c r="A458" s="17"/>
      <c r="B458" s="21"/>
      <c r="C458" s="21"/>
      <c r="D458" s="17"/>
      <c r="E458" s="20"/>
      <c r="F458" s="19"/>
    </row>
    <row r="459" spans="1:6">
      <c r="A459" s="17"/>
      <c r="B459" s="21"/>
      <c r="C459" s="21"/>
      <c r="D459" s="17"/>
      <c r="E459" s="20"/>
      <c r="F459" s="17"/>
    </row>
    <row r="460" spans="1:6">
      <c r="A460" s="17"/>
      <c r="B460" s="21"/>
      <c r="C460" s="21"/>
      <c r="D460" s="17"/>
      <c r="E460" s="20"/>
      <c r="F460" s="17"/>
    </row>
    <row r="461" spans="1:6">
      <c r="A461" s="17"/>
      <c r="B461" s="21"/>
      <c r="C461" s="21"/>
      <c r="D461" s="17"/>
      <c r="E461" s="20"/>
      <c r="F461" s="17"/>
    </row>
    <row r="462" spans="1:6">
      <c r="A462" s="17"/>
      <c r="B462" s="21"/>
      <c r="C462" s="21"/>
      <c r="D462" s="17"/>
      <c r="E462" s="20"/>
      <c r="F462" s="19"/>
    </row>
    <row r="463" spans="1:6">
      <c r="A463" s="17"/>
      <c r="B463" s="21"/>
      <c r="C463" s="21"/>
      <c r="D463" s="17"/>
      <c r="E463" s="20"/>
      <c r="F463" s="19"/>
    </row>
    <row r="464" spans="1:6">
      <c r="A464" s="17"/>
      <c r="B464" s="21"/>
      <c r="C464" s="21"/>
      <c r="D464" s="17"/>
      <c r="E464" s="20"/>
      <c r="F464" s="17"/>
    </row>
    <row r="465" spans="1:6">
      <c r="A465" s="17"/>
      <c r="B465" s="21"/>
      <c r="C465" s="21"/>
      <c r="D465" s="17"/>
      <c r="E465" s="20"/>
      <c r="F465" s="17"/>
    </row>
    <row r="466" spans="1:6">
      <c r="A466" s="17"/>
      <c r="B466" s="21"/>
      <c r="C466" s="21"/>
      <c r="D466" s="17"/>
      <c r="E466" s="20"/>
      <c r="F466" s="17"/>
    </row>
    <row r="467" spans="1:6">
      <c r="A467" s="17"/>
      <c r="B467" s="26"/>
      <c r="C467" s="27"/>
      <c r="D467" s="28"/>
      <c r="E467" s="20"/>
      <c r="F467" s="17"/>
    </row>
    <row r="468" spans="1:6">
      <c r="A468" s="17"/>
      <c r="B468" s="26"/>
      <c r="C468" s="27"/>
      <c r="D468" s="28"/>
      <c r="E468" s="20"/>
      <c r="F468" s="19"/>
    </row>
    <row r="469" spans="1:6">
      <c r="A469" s="17"/>
      <c r="B469" s="26"/>
      <c r="C469" s="27"/>
      <c r="D469" s="28"/>
      <c r="E469" s="20"/>
      <c r="F469" s="19"/>
    </row>
    <row r="470" spans="1:6">
      <c r="A470" s="17"/>
      <c r="B470" s="26"/>
      <c r="C470" s="27"/>
      <c r="D470" s="28"/>
      <c r="E470" s="20"/>
      <c r="F470" s="19"/>
    </row>
    <row r="471" spans="1:6">
      <c r="A471" s="17"/>
      <c r="B471" s="26"/>
      <c r="C471" s="27"/>
      <c r="D471" s="28"/>
      <c r="E471" s="20"/>
      <c r="F471" s="28"/>
    </row>
    <row r="472" spans="1:6">
      <c r="A472" s="17"/>
      <c r="B472" s="26"/>
      <c r="C472" s="27"/>
      <c r="D472" s="28"/>
      <c r="E472" s="20"/>
      <c r="F472" s="28"/>
    </row>
    <row r="473" spans="1:6">
      <c r="A473" s="17"/>
      <c r="B473" s="26"/>
      <c r="C473" s="27"/>
      <c r="D473" s="28"/>
      <c r="E473" s="20"/>
      <c r="F473" s="28"/>
    </row>
    <row r="474" spans="1:6">
      <c r="A474" s="17"/>
      <c r="B474" s="21"/>
      <c r="C474" s="21"/>
      <c r="D474" s="17"/>
      <c r="E474" s="20"/>
      <c r="F474" s="17"/>
    </row>
    <row r="475" spans="1:6">
      <c r="A475" s="17"/>
      <c r="B475" s="21"/>
      <c r="C475" s="21"/>
      <c r="D475" s="17"/>
      <c r="E475" s="20"/>
      <c r="F475" s="17"/>
    </row>
    <row r="476" spans="1:6">
      <c r="A476" s="17"/>
      <c r="B476" s="21"/>
      <c r="C476" s="21"/>
      <c r="D476" s="17"/>
      <c r="E476" s="20"/>
      <c r="F476" s="17"/>
    </row>
    <row r="477" spans="1:6">
      <c r="A477" s="17"/>
      <c r="B477" s="18"/>
      <c r="C477" s="18"/>
      <c r="D477" s="19"/>
      <c r="E477" s="20"/>
      <c r="F477" s="19"/>
    </row>
    <row r="478" spans="1:6">
      <c r="A478" s="17"/>
      <c r="B478" s="18"/>
      <c r="C478" s="18"/>
      <c r="D478" s="19"/>
      <c r="E478" s="20"/>
      <c r="F478" s="19"/>
    </row>
    <row r="479" spans="1:6">
      <c r="A479" s="17"/>
      <c r="B479" s="18"/>
      <c r="C479" s="18"/>
      <c r="D479" s="19"/>
      <c r="E479" s="20"/>
      <c r="F479" s="19"/>
    </row>
    <row r="480" spans="1:6">
      <c r="A480" s="17"/>
      <c r="B480" s="18"/>
      <c r="C480" s="18"/>
      <c r="D480" s="19"/>
      <c r="E480" s="20"/>
      <c r="F480" s="17"/>
    </row>
    <row r="481" spans="1:6">
      <c r="A481" s="17"/>
      <c r="B481" s="18"/>
      <c r="C481" s="18"/>
      <c r="D481" s="19"/>
      <c r="E481" s="20"/>
      <c r="F481" s="19"/>
    </row>
    <row r="482" spans="1:6">
      <c r="A482" s="17"/>
      <c r="B482" s="18"/>
      <c r="C482" s="18"/>
      <c r="D482" s="19"/>
      <c r="E482" s="20"/>
      <c r="F482" s="19"/>
    </row>
    <row r="483" spans="1:6">
      <c r="A483" s="17"/>
      <c r="B483" s="18"/>
      <c r="C483" s="18"/>
      <c r="D483" s="19"/>
      <c r="E483" s="20"/>
      <c r="F483" s="19"/>
    </row>
    <row r="484" spans="1:6">
      <c r="A484" s="17"/>
      <c r="B484" s="21"/>
      <c r="C484" s="18"/>
      <c r="D484" s="17"/>
      <c r="E484" s="20"/>
      <c r="F484" s="17"/>
    </row>
    <row r="485" spans="1:6">
      <c r="A485" s="17"/>
      <c r="B485" s="21"/>
      <c r="C485" s="18"/>
      <c r="D485" s="17"/>
      <c r="E485" s="20"/>
      <c r="F485" s="19"/>
    </row>
    <row r="486" spans="1:6">
      <c r="A486" s="17"/>
      <c r="B486" s="21"/>
      <c r="C486" s="21"/>
      <c r="D486" s="17"/>
      <c r="E486" s="20"/>
      <c r="F486" s="17"/>
    </row>
    <row r="487" spans="1:6">
      <c r="A487" s="17"/>
      <c r="B487" s="21"/>
      <c r="C487" s="18"/>
      <c r="D487" s="17"/>
      <c r="E487" s="20"/>
      <c r="F487" s="19"/>
    </row>
    <row r="488" spans="1:6">
      <c r="A488" s="17"/>
      <c r="B488" s="21"/>
      <c r="C488" s="18"/>
      <c r="D488" s="17"/>
      <c r="E488" s="20"/>
      <c r="F488" s="19"/>
    </row>
    <row r="489" spans="1:6">
      <c r="A489" s="17"/>
      <c r="B489" s="21"/>
      <c r="C489" s="18"/>
      <c r="D489" s="17"/>
      <c r="E489" s="20"/>
      <c r="F489" s="19"/>
    </row>
    <row r="490" spans="1:6">
      <c r="A490" s="17"/>
      <c r="B490" s="21"/>
      <c r="C490" s="18"/>
      <c r="D490" s="17"/>
      <c r="E490" s="20"/>
      <c r="F490" s="29"/>
    </row>
    <row r="491" spans="1:6">
      <c r="A491" s="17"/>
      <c r="B491" s="21"/>
      <c r="C491" s="18"/>
      <c r="D491" s="17"/>
      <c r="E491" s="20"/>
      <c r="F491" s="29"/>
    </row>
    <row r="492" spans="1:6">
      <c r="A492" s="17"/>
      <c r="B492" s="21"/>
      <c r="C492" s="18"/>
      <c r="D492" s="17"/>
      <c r="E492" s="20"/>
      <c r="F492" s="19"/>
    </row>
    <row r="493" spans="1:6">
      <c r="A493" s="17"/>
      <c r="B493" s="21"/>
      <c r="C493" s="21"/>
      <c r="D493" s="17"/>
      <c r="E493" s="20"/>
    </row>
    <row r="494" spans="1:6">
      <c r="A494" s="17"/>
      <c r="B494" s="21"/>
      <c r="C494" s="21"/>
      <c r="D494" s="17"/>
      <c r="E494" s="20"/>
    </row>
    <row r="495" spans="1:6">
      <c r="A495" s="17"/>
      <c r="B495" s="21"/>
      <c r="C495" s="21"/>
      <c r="D495" s="17"/>
      <c r="E495" s="20"/>
    </row>
    <row r="496" spans="1:6">
      <c r="A496" s="17"/>
      <c r="B496" s="21"/>
      <c r="C496" s="21"/>
      <c r="D496" s="17"/>
      <c r="E496" s="20"/>
    </row>
    <row r="497" spans="1:5">
      <c r="A497" s="17"/>
      <c r="B497" s="21"/>
      <c r="C497" s="21"/>
      <c r="D497" s="17"/>
      <c r="E497" s="20"/>
    </row>
    <row r="498" spans="1:5">
      <c r="A498" s="17"/>
      <c r="B498" s="21"/>
      <c r="C498" s="21"/>
      <c r="D498" s="17"/>
      <c r="E498" s="20"/>
    </row>
    <row r="499" spans="1:5">
      <c r="A499" s="17"/>
      <c r="B499" s="21"/>
      <c r="C499" s="21"/>
      <c r="D499" s="17"/>
      <c r="E499" s="20"/>
    </row>
    <row r="500" spans="1:5">
      <c r="A500" s="17"/>
      <c r="B500" s="21"/>
      <c r="C500" s="21"/>
      <c r="D500" s="17"/>
      <c r="E500" s="20"/>
    </row>
    <row r="501" spans="1:5">
      <c r="A501" s="17"/>
      <c r="B501" s="21"/>
      <c r="C501" s="21"/>
      <c r="D501" s="17"/>
      <c r="E501" s="20"/>
    </row>
    <row r="502" spans="1:5">
      <c r="A502" s="17"/>
      <c r="B502" s="21"/>
      <c r="C502" s="21"/>
      <c r="D502" s="17"/>
      <c r="E502" s="20"/>
    </row>
    <row r="503" spans="1:5">
      <c r="A503" s="17"/>
      <c r="B503" s="21"/>
      <c r="C503" s="21"/>
      <c r="D503" s="17"/>
      <c r="E503" s="20"/>
    </row>
    <row r="504" spans="1:5">
      <c r="A504" s="17"/>
      <c r="B504" s="21"/>
      <c r="C504" s="21"/>
      <c r="D504" s="17"/>
      <c r="E504" s="20"/>
    </row>
    <row r="505" spans="1:5">
      <c r="A505" s="17"/>
      <c r="B505" s="21"/>
      <c r="C505" s="21"/>
      <c r="D505" s="17"/>
      <c r="E505" s="20"/>
    </row>
    <row r="506" spans="1:5">
      <c r="A506" s="17"/>
      <c r="B506" s="21"/>
      <c r="C506" s="21"/>
      <c r="D506" s="17"/>
      <c r="E506" s="20"/>
    </row>
    <row r="507" spans="1:5">
      <c r="A507" s="17"/>
      <c r="B507" s="21"/>
      <c r="C507" s="21"/>
      <c r="D507" s="17"/>
      <c r="E507" s="20"/>
    </row>
    <row r="508" spans="1:5">
      <c r="A508" s="17"/>
      <c r="B508" s="21"/>
      <c r="C508" s="21"/>
      <c r="D508" s="17"/>
      <c r="E508" s="20"/>
    </row>
    <row r="509" spans="1:5">
      <c r="A509" s="17"/>
      <c r="B509" s="21"/>
      <c r="C509" s="21"/>
      <c r="D509" s="17"/>
      <c r="E509" s="20"/>
    </row>
    <row r="510" spans="1:5">
      <c r="A510" s="17"/>
      <c r="B510" s="21"/>
      <c r="C510" s="21"/>
      <c r="D510" s="17"/>
      <c r="E510" s="20"/>
    </row>
    <row r="511" spans="1:5">
      <c r="A511" s="17"/>
      <c r="B511" s="21"/>
      <c r="C511" s="21"/>
      <c r="D511" s="17"/>
      <c r="E511" s="20"/>
    </row>
    <row r="512" spans="1:5">
      <c r="A512" s="17"/>
      <c r="B512" s="21"/>
      <c r="C512" s="21"/>
      <c r="D512" s="17"/>
      <c r="E512" s="20"/>
    </row>
    <row r="513" spans="1:5">
      <c r="A513" s="17"/>
      <c r="B513" s="21"/>
      <c r="C513" s="21"/>
      <c r="D513" s="17"/>
      <c r="E513" s="20"/>
    </row>
    <row r="514" spans="1:5">
      <c r="A514" s="17"/>
      <c r="B514" s="21"/>
      <c r="C514" s="21"/>
      <c r="D514" s="17"/>
      <c r="E514" s="20"/>
    </row>
    <row r="515" spans="1:5">
      <c r="A515" s="17"/>
      <c r="B515" s="21"/>
      <c r="C515" s="21"/>
      <c r="D515" s="17"/>
      <c r="E515" s="20"/>
    </row>
    <row r="516" spans="1:5">
      <c r="A516" s="17"/>
      <c r="B516" s="21"/>
      <c r="C516" s="21"/>
      <c r="D516" s="17"/>
      <c r="E516" s="20"/>
    </row>
    <row r="517" spans="1:5">
      <c r="A517" s="17"/>
      <c r="B517" s="21"/>
      <c r="C517" s="21"/>
      <c r="D517" s="17"/>
      <c r="E517" s="20"/>
    </row>
    <row r="518" spans="1:5">
      <c r="A518" s="17"/>
      <c r="B518" s="21"/>
      <c r="C518" s="21"/>
      <c r="D518" s="17"/>
      <c r="E518" s="20"/>
    </row>
    <row r="519" spans="1:5">
      <c r="A519" s="17"/>
      <c r="B519" s="21"/>
      <c r="C519" s="21"/>
      <c r="D519" s="17"/>
      <c r="E519" s="20"/>
    </row>
    <row r="520" spans="1:5">
      <c r="A520" s="17"/>
      <c r="B520" s="21"/>
      <c r="C520" s="21"/>
      <c r="D520" s="17"/>
      <c r="E520" s="20"/>
    </row>
    <row r="521" spans="1:5">
      <c r="A521" s="17"/>
      <c r="B521" s="21"/>
      <c r="C521" s="21"/>
      <c r="D521" s="17"/>
      <c r="E521" s="20"/>
    </row>
    <row r="522" spans="1:5">
      <c r="A522" s="17"/>
      <c r="B522" s="21"/>
      <c r="C522" s="21"/>
      <c r="D522" s="17"/>
      <c r="E522" s="20"/>
    </row>
    <row r="523" spans="1:5">
      <c r="A523" s="17"/>
      <c r="B523" s="21"/>
      <c r="C523" s="21"/>
      <c r="D523" s="17"/>
      <c r="E523" s="20"/>
    </row>
    <row r="524" spans="1:5">
      <c r="A524" s="17"/>
      <c r="B524" s="21"/>
      <c r="C524" s="21"/>
      <c r="D524" s="17"/>
      <c r="E524" s="20"/>
    </row>
    <row r="525" spans="1:5">
      <c r="A525" s="17"/>
      <c r="B525" s="21"/>
      <c r="C525" s="21"/>
      <c r="D525" s="17"/>
      <c r="E525" s="20"/>
    </row>
    <row r="526" spans="1:5">
      <c r="A526" s="17"/>
      <c r="B526" s="21"/>
      <c r="C526" s="21"/>
      <c r="D526" s="17"/>
      <c r="E526" s="20"/>
    </row>
    <row r="527" spans="1:5">
      <c r="A527" s="17"/>
      <c r="B527" s="21"/>
      <c r="C527" s="21"/>
      <c r="D527" s="17"/>
      <c r="E527" s="20"/>
    </row>
    <row r="528" spans="1:5">
      <c r="A528" s="17"/>
      <c r="B528" s="21"/>
      <c r="C528" s="21"/>
      <c r="D528" s="17"/>
      <c r="E528" s="20"/>
    </row>
    <row r="529" spans="1:5">
      <c r="A529" s="17"/>
      <c r="B529" s="21"/>
      <c r="C529" s="21"/>
      <c r="D529" s="17"/>
      <c r="E529" s="20"/>
    </row>
    <row r="530" spans="1:5">
      <c r="A530" s="17"/>
      <c r="B530" s="21"/>
      <c r="C530" s="21"/>
      <c r="D530" s="17"/>
      <c r="E530" s="20"/>
    </row>
    <row r="531" spans="1:5">
      <c r="A531" s="17"/>
      <c r="B531" s="21"/>
      <c r="C531" s="21"/>
      <c r="D531" s="17"/>
      <c r="E531" s="20"/>
    </row>
    <row r="532" spans="1:5">
      <c r="A532" s="17"/>
      <c r="B532" s="21"/>
      <c r="C532" s="21"/>
      <c r="D532" s="17"/>
      <c r="E532" s="20"/>
    </row>
    <row r="533" spans="1:5">
      <c r="A533" s="17"/>
      <c r="B533" s="21"/>
      <c r="C533" s="21"/>
      <c r="D533" s="17"/>
      <c r="E533" s="20"/>
    </row>
    <row r="534" spans="1:5">
      <c r="A534" s="17"/>
      <c r="B534" s="21"/>
      <c r="C534" s="21"/>
      <c r="D534" s="17"/>
      <c r="E534" s="20"/>
    </row>
    <row r="535" spans="1:5">
      <c r="A535" s="17"/>
      <c r="B535" s="18"/>
      <c r="C535" s="18"/>
      <c r="D535" s="19"/>
      <c r="E535" s="20"/>
    </row>
    <row r="536" spans="1:5">
      <c r="A536" s="17"/>
      <c r="B536" s="21"/>
      <c r="C536" s="21"/>
      <c r="D536" s="17"/>
      <c r="E536" s="20"/>
    </row>
    <row r="537" spans="1:5">
      <c r="A537" s="17"/>
      <c r="B537" s="21"/>
      <c r="C537" s="21"/>
      <c r="D537" s="17"/>
      <c r="E537" s="20"/>
    </row>
    <row r="538" spans="1:5">
      <c r="A538" s="17"/>
      <c r="B538" s="18"/>
      <c r="C538" s="18"/>
      <c r="D538" s="19"/>
      <c r="E538" s="20"/>
    </row>
    <row r="539" spans="1:5">
      <c r="A539" s="17"/>
      <c r="B539" s="21"/>
      <c r="C539" s="21"/>
      <c r="D539" s="17"/>
      <c r="E539" s="20"/>
    </row>
    <row r="540" spans="1:5">
      <c r="A540" s="17"/>
      <c r="B540" s="21"/>
      <c r="C540" s="21"/>
      <c r="D540" s="17"/>
      <c r="E540" s="20"/>
    </row>
    <row r="541" spans="1:5">
      <c r="A541" s="17"/>
      <c r="B541" s="21"/>
      <c r="C541" s="21"/>
      <c r="D541" s="30"/>
      <c r="E541" s="20"/>
    </row>
    <row r="542" spans="1:5">
      <c r="A542" s="17"/>
      <c r="B542" s="21"/>
      <c r="C542" s="21"/>
      <c r="D542" s="30"/>
      <c r="E542" s="20"/>
    </row>
    <row r="543" spans="1:5">
      <c r="A543" s="17"/>
      <c r="B543" s="21"/>
      <c r="C543" s="21"/>
      <c r="D543" s="30"/>
      <c r="E543" s="20"/>
    </row>
    <row r="544" spans="1:5">
      <c r="A544" s="17"/>
      <c r="B544" s="21"/>
      <c r="C544" s="21"/>
      <c r="D544" s="30"/>
      <c r="E544" s="20"/>
    </row>
    <row r="545" spans="1:5">
      <c r="A545" s="17"/>
      <c r="B545" s="21"/>
      <c r="C545" s="21"/>
      <c r="D545" s="30"/>
      <c r="E545" s="20"/>
    </row>
    <row r="546" spans="1:5">
      <c r="A546" s="17"/>
      <c r="B546" s="21"/>
      <c r="C546" s="21"/>
      <c r="D546" s="30"/>
      <c r="E546" s="20"/>
    </row>
    <row r="547" spans="1:5">
      <c r="A547" s="17"/>
      <c r="B547" s="21"/>
      <c r="C547" s="21"/>
      <c r="D547" s="30"/>
      <c r="E547" s="20"/>
    </row>
    <row r="548" spans="1:5">
      <c r="A548" s="17"/>
      <c r="B548" s="18"/>
      <c r="C548" s="18"/>
      <c r="D548" s="31"/>
      <c r="E548" s="20"/>
    </row>
    <row r="549" spans="1:5">
      <c r="A549" s="17"/>
      <c r="B549" s="21"/>
      <c r="C549" s="21"/>
      <c r="D549" s="30"/>
      <c r="E549" s="20"/>
    </row>
    <row r="550" spans="1:5">
      <c r="A550" s="17"/>
      <c r="B550" s="21"/>
      <c r="C550" s="21"/>
      <c r="D550" s="30"/>
      <c r="E550" s="20"/>
    </row>
    <row r="551" spans="1:5">
      <c r="A551" s="17"/>
      <c r="B551" s="18"/>
      <c r="C551" s="18"/>
      <c r="D551" s="31"/>
      <c r="E551" s="20"/>
    </row>
    <row r="552" spans="1:5">
      <c r="A552" s="17"/>
      <c r="B552" s="21"/>
      <c r="C552" s="21"/>
      <c r="D552" s="30"/>
      <c r="E552" s="20"/>
    </row>
    <row r="553" spans="1:5">
      <c r="A553" s="17"/>
      <c r="B553" s="18"/>
      <c r="C553" s="18"/>
      <c r="D553" s="31"/>
      <c r="E553" s="20"/>
    </row>
    <row r="554" spans="1:5">
      <c r="A554" s="17"/>
      <c r="B554" s="18"/>
      <c r="C554" s="18"/>
      <c r="D554" s="31"/>
      <c r="E554" s="20"/>
    </row>
    <row r="555" spans="1:5">
      <c r="A555" s="17"/>
      <c r="B555" s="21"/>
      <c r="C555" s="21"/>
      <c r="D555" s="30"/>
      <c r="E555" s="20"/>
    </row>
    <row r="556" spans="1:5">
      <c r="A556" s="17"/>
      <c r="B556" s="21"/>
      <c r="C556" s="21"/>
      <c r="D556" s="30"/>
      <c r="E556" s="20"/>
    </row>
    <row r="557" spans="1:5">
      <c r="A557" s="17"/>
      <c r="B557" s="18"/>
      <c r="C557" s="18"/>
      <c r="D557" s="31"/>
      <c r="E557" s="20"/>
    </row>
    <row r="558" spans="1:5">
      <c r="A558" s="17"/>
      <c r="B558" s="21"/>
      <c r="C558" s="21"/>
      <c r="D558" s="30"/>
      <c r="E558" s="20"/>
    </row>
    <row r="559" spans="1:5">
      <c r="A559" s="17"/>
      <c r="B559" s="21"/>
      <c r="C559" s="21"/>
      <c r="D559" s="30"/>
      <c r="E559" s="20"/>
    </row>
    <row r="560" spans="1:5">
      <c r="A560" s="17"/>
      <c r="B560" s="21"/>
      <c r="C560" s="21"/>
      <c r="D560" s="30"/>
      <c r="E560" s="20"/>
    </row>
    <row r="561" spans="1:6">
      <c r="A561" s="17"/>
      <c r="B561" s="21"/>
      <c r="C561" s="21"/>
      <c r="D561" s="30"/>
      <c r="E561" s="20"/>
    </row>
    <row r="562" spans="1:6">
      <c r="A562" s="17"/>
      <c r="B562" s="21"/>
      <c r="C562" s="21"/>
      <c r="D562" s="30"/>
      <c r="E562" s="20"/>
    </row>
    <row r="563" spans="1:6">
      <c r="A563" s="17"/>
      <c r="B563" s="21"/>
      <c r="C563" s="21"/>
      <c r="D563" s="30"/>
      <c r="E563" s="20"/>
    </row>
    <row r="564" spans="1:6">
      <c r="A564" s="17"/>
      <c r="B564" s="21"/>
      <c r="C564" s="21"/>
      <c r="D564" s="30"/>
      <c r="E564" s="20"/>
    </row>
    <row r="565" spans="1:6">
      <c r="A565" s="17"/>
      <c r="B565" s="18"/>
      <c r="C565" s="18"/>
      <c r="D565" s="31"/>
      <c r="E565" s="20"/>
    </row>
    <row r="566" spans="1:6">
      <c r="A566" s="17"/>
      <c r="B566" s="18"/>
      <c r="C566" s="18"/>
      <c r="D566" s="31"/>
      <c r="E566" s="20"/>
    </row>
    <row r="567" spans="1:6">
      <c r="A567" s="17"/>
      <c r="B567" s="18"/>
      <c r="C567" s="18"/>
      <c r="D567" s="31"/>
      <c r="E567" s="20"/>
    </row>
    <row r="568" spans="1:6">
      <c r="A568" s="17"/>
      <c r="B568" s="21"/>
      <c r="C568" s="21"/>
      <c r="D568" s="30"/>
      <c r="E568" s="20"/>
    </row>
    <row r="569" spans="1:6">
      <c r="A569" s="17"/>
      <c r="B569" s="21"/>
      <c r="C569" s="21"/>
      <c r="D569" s="30"/>
      <c r="E569" s="20"/>
    </row>
    <row r="570" spans="1:6">
      <c r="A570" s="17"/>
      <c r="B570" s="21"/>
      <c r="C570" s="21"/>
      <c r="D570" s="30"/>
      <c r="E570" s="20"/>
    </row>
    <row r="571" spans="1:6">
      <c r="A571" s="17"/>
      <c r="B571" s="21"/>
      <c r="C571" s="21"/>
      <c r="D571" s="30"/>
      <c r="E571" s="20"/>
    </row>
    <row r="572" spans="1:6">
      <c r="A572" s="17"/>
      <c r="B572" s="18"/>
      <c r="C572" s="18"/>
      <c r="D572" s="31"/>
      <c r="E572" s="20"/>
    </row>
    <row r="573" spans="1:6">
      <c r="A573" s="17"/>
      <c r="B573" s="18"/>
      <c r="C573" s="18"/>
      <c r="D573" s="31"/>
      <c r="E573" s="20"/>
    </row>
    <row r="574" spans="1:6">
      <c r="A574" s="17"/>
      <c r="B574" s="18"/>
      <c r="C574" s="18"/>
      <c r="D574" s="31"/>
      <c r="E574" s="20"/>
      <c r="F574" s="32"/>
    </row>
    <row r="575" spans="1:6">
      <c r="A575" s="17"/>
      <c r="B575" s="21"/>
      <c r="C575" s="21"/>
      <c r="D575" s="30"/>
      <c r="E575" s="33"/>
    </row>
    <row r="576" spans="1:6">
      <c r="A576" s="17"/>
      <c r="B576" s="21"/>
      <c r="C576" s="21"/>
      <c r="D576" s="30"/>
      <c r="E576" s="33"/>
    </row>
    <row r="577" spans="1:5">
      <c r="A577" s="17"/>
      <c r="B577" s="21"/>
      <c r="C577" s="21"/>
      <c r="D577" s="30"/>
      <c r="E577" s="33"/>
    </row>
    <row r="578" spans="1:5">
      <c r="A578" s="17"/>
      <c r="B578" s="21"/>
      <c r="C578" s="21"/>
      <c r="D578" s="30"/>
      <c r="E578" s="20"/>
    </row>
    <row r="579" spans="1:5">
      <c r="A579" s="17"/>
      <c r="B579" s="21"/>
      <c r="C579" s="21"/>
      <c r="D579" s="30"/>
      <c r="E579" s="20"/>
    </row>
    <row r="580" spans="1:5">
      <c r="A580" s="17"/>
      <c r="B580" s="21"/>
      <c r="C580" s="21"/>
      <c r="D580" s="30"/>
      <c r="E580" s="20"/>
    </row>
    <row r="581" spans="1:5">
      <c r="A581" s="17"/>
      <c r="B581" s="21"/>
      <c r="C581" s="21"/>
      <c r="D581" s="30"/>
      <c r="E581" s="20"/>
    </row>
    <row r="582" spans="1:5">
      <c r="A582" s="17"/>
      <c r="B582" s="18"/>
      <c r="C582" s="18"/>
      <c r="D582" s="31"/>
      <c r="E582" s="20"/>
    </row>
    <row r="583" spans="1:5">
      <c r="A583" s="17"/>
      <c r="B583" s="18"/>
      <c r="C583" s="18"/>
      <c r="D583" s="31"/>
      <c r="E583" s="20"/>
    </row>
    <row r="584" spans="1:5">
      <c r="A584" s="17"/>
      <c r="B584" s="21"/>
      <c r="C584" s="18"/>
      <c r="D584" s="30"/>
      <c r="E584" s="20"/>
    </row>
    <row r="585" spans="1:5">
      <c r="A585" s="17"/>
      <c r="B585" s="21"/>
      <c r="C585" s="18"/>
      <c r="D585" s="30"/>
      <c r="E585" s="20"/>
    </row>
    <row r="586" spans="1:5">
      <c r="A586" s="17"/>
      <c r="B586" s="21"/>
      <c r="C586" s="21"/>
      <c r="D586" s="30"/>
      <c r="E586" s="20"/>
    </row>
    <row r="587" spans="1:5">
      <c r="A587" s="17"/>
      <c r="B587" s="21"/>
      <c r="C587" s="21"/>
      <c r="D587" s="30"/>
      <c r="E587" s="20"/>
    </row>
    <row r="588" spans="1:5">
      <c r="A588" s="17"/>
      <c r="B588" s="21"/>
      <c r="C588" s="21"/>
      <c r="D588" s="30"/>
      <c r="E588" s="20"/>
    </row>
    <row r="589" spans="1:5">
      <c r="A589" s="17"/>
      <c r="B589" s="21"/>
      <c r="C589" s="21"/>
      <c r="D589" s="30"/>
      <c r="E589" s="20"/>
    </row>
    <row r="590" spans="1:5">
      <c r="A590" s="17"/>
      <c r="B590" s="21"/>
      <c r="C590" s="21"/>
      <c r="D590" s="30"/>
      <c r="E590" s="20"/>
    </row>
    <row r="591" spans="1:5">
      <c r="A591" s="17"/>
      <c r="B591" s="21"/>
      <c r="C591" s="21"/>
      <c r="D591" s="30"/>
      <c r="E591" s="20"/>
    </row>
    <row r="592" spans="1:5">
      <c r="A592" s="17"/>
      <c r="B592" s="21"/>
      <c r="C592" s="21"/>
      <c r="D592" s="30"/>
      <c r="E592" s="20"/>
    </row>
    <row r="593" spans="1:5">
      <c r="A593" s="17"/>
      <c r="B593" s="21"/>
      <c r="C593" s="21"/>
      <c r="D593" s="30"/>
      <c r="E593" s="20"/>
    </row>
    <row r="594" spans="1:5">
      <c r="A594" s="17"/>
      <c r="B594" s="21"/>
      <c r="C594" s="21"/>
      <c r="D594" s="30"/>
      <c r="E594" s="20"/>
    </row>
    <row r="595" spans="1:5">
      <c r="A595" s="17"/>
      <c r="B595" s="21"/>
      <c r="C595" s="21"/>
      <c r="D595" s="30"/>
      <c r="E595" s="20"/>
    </row>
    <row r="596" spans="1:5">
      <c r="A596" s="17"/>
      <c r="B596" s="21"/>
      <c r="C596" s="21"/>
      <c r="D596" s="30"/>
      <c r="E596" s="20"/>
    </row>
    <row r="597" spans="1:5">
      <c r="A597" s="17"/>
      <c r="B597" s="21"/>
      <c r="C597" s="21"/>
      <c r="D597" s="30"/>
      <c r="E597" s="20"/>
    </row>
    <row r="598" spans="1:5">
      <c r="A598" s="17"/>
      <c r="B598" s="21"/>
      <c r="C598" s="21"/>
      <c r="D598" s="30"/>
      <c r="E598" s="20"/>
    </row>
    <row r="599" spans="1:5">
      <c r="A599" s="17"/>
      <c r="B599" s="21"/>
      <c r="C599" s="21"/>
      <c r="D599" s="30"/>
      <c r="E599" s="20"/>
    </row>
    <row r="600" spans="1:5">
      <c r="A600" s="17"/>
      <c r="B600" s="21"/>
      <c r="C600" s="21"/>
      <c r="D600" s="30"/>
      <c r="E600" s="20"/>
    </row>
    <row r="601" spans="1:5">
      <c r="A601" s="17"/>
      <c r="B601" s="21"/>
      <c r="C601" s="21"/>
      <c r="D601" s="30"/>
      <c r="E601" s="20"/>
    </row>
    <row r="602" spans="1:5">
      <c r="A602" s="17"/>
      <c r="B602" s="21"/>
      <c r="C602" s="21"/>
      <c r="D602" s="30"/>
      <c r="E602" s="20"/>
    </row>
    <row r="603" spans="1:5">
      <c r="A603" s="17"/>
      <c r="B603" s="21"/>
      <c r="C603" s="21"/>
      <c r="D603" s="30"/>
      <c r="E603" s="20"/>
    </row>
    <row r="604" spans="1:5">
      <c r="A604" s="17"/>
      <c r="B604" s="21"/>
      <c r="C604" s="21"/>
      <c r="D604" s="30"/>
      <c r="E604" s="20"/>
    </row>
    <row r="605" spans="1:5">
      <c r="A605" s="17"/>
      <c r="B605" s="21"/>
      <c r="C605" s="21"/>
      <c r="D605" s="30"/>
      <c r="E605" s="20"/>
    </row>
    <row r="606" spans="1:5">
      <c r="A606" s="17"/>
      <c r="B606" s="21"/>
      <c r="C606" s="21"/>
      <c r="D606" s="30"/>
      <c r="E606" s="20"/>
    </row>
    <row r="607" spans="1:5">
      <c r="A607" s="17"/>
      <c r="B607" s="21"/>
      <c r="C607" s="21"/>
      <c r="D607" s="30"/>
      <c r="E607" s="20"/>
    </row>
    <row r="608" spans="1:5">
      <c r="A608" s="17"/>
      <c r="B608" s="18"/>
      <c r="C608" s="18"/>
      <c r="D608" s="19"/>
      <c r="E608" s="20"/>
    </row>
    <row r="609" spans="1:5">
      <c r="A609" s="17"/>
      <c r="B609" s="18"/>
      <c r="C609" s="18"/>
      <c r="D609" s="19"/>
      <c r="E609" s="20"/>
    </row>
    <row r="610" spans="1:5">
      <c r="A610" s="17"/>
      <c r="B610" s="18"/>
      <c r="C610" s="18"/>
      <c r="D610" s="19"/>
      <c r="E610" s="20"/>
    </row>
    <row r="611" spans="1:5">
      <c r="A611" s="17"/>
      <c r="B611" s="18"/>
      <c r="C611" s="18"/>
      <c r="D611" s="19"/>
      <c r="E611" s="20"/>
    </row>
    <row r="612" spans="1:5">
      <c r="A612" s="17"/>
      <c r="B612" s="18"/>
      <c r="C612" s="18"/>
      <c r="D612" s="19"/>
      <c r="E612" s="20"/>
    </row>
    <row r="613" spans="1:5">
      <c r="A613" s="17"/>
      <c r="B613" s="18"/>
      <c r="C613" s="18"/>
      <c r="D613" s="19"/>
      <c r="E613" s="20"/>
    </row>
    <row r="614" spans="1:5">
      <c r="A614" s="17"/>
      <c r="B614" s="18"/>
      <c r="C614" s="18"/>
      <c r="D614" s="19"/>
      <c r="E614" s="20"/>
    </row>
    <row r="615" spans="1:5">
      <c r="A615" s="17"/>
      <c r="B615" s="18"/>
      <c r="C615" s="18"/>
      <c r="D615" s="19"/>
      <c r="E615" s="20"/>
    </row>
    <row r="616" spans="1:5">
      <c r="A616" s="17"/>
      <c r="B616" s="21"/>
      <c r="C616" s="21"/>
      <c r="D616" s="30"/>
      <c r="E616" s="20"/>
    </row>
    <row r="617" spans="1:5">
      <c r="A617" s="17"/>
      <c r="B617" s="21"/>
      <c r="C617" s="21"/>
      <c r="D617" s="30"/>
      <c r="E617" s="20"/>
    </row>
    <row r="618" spans="1:5">
      <c r="A618" s="17"/>
      <c r="B618" s="21"/>
      <c r="C618" s="21"/>
      <c r="D618" s="30"/>
      <c r="E618" s="20"/>
    </row>
    <row r="619" spans="1:5">
      <c r="A619" s="17"/>
      <c r="B619" s="21"/>
      <c r="C619" s="21"/>
      <c r="D619" s="30"/>
      <c r="E619" s="20"/>
    </row>
    <row r="620" spans="1:5">
      <c r="A620" s="17"/>
      <c r="B620" s="21"/>
      <c r="C620" s="21"/>
      <c r="D620" s="30"/>
      <c r="E620" s="20"/>
    </row>
    <row r="621" spans="1:5">
      <c r="A621" s="17"/>
      <c r="B621" s="18"/>
      <c r="C621" s="18"/>
      <c r="D621" s="31"/>
      <c r="E621" s="20"/>
    </row>
    <row r="622" spans="1:5">
      <c r="A622" s="17"/>
      <c r="B622" s="18"/>
      <c r="C622" s="18"/>
      <c r="D622" s="31"/>
      <c r="E622" s="20"/>
    </row>
    <row r="623" spans="1:5">
      <c r="A623" s="17"/>
      <c r="B623" s="18"/>
      <c r="C623" s="18"/>
      <c r="D623" s="31"/>
      <c r="E623" s="20"/>
    </row>
    <row r="624" spans="1:5">
      <c r="A624" s="17"/>
      <c r="B624" s="18"/>
      <c r="C624" s="18"/>
      <c r="D624" s="31"/>
      <c r="E624" s="20"/>
    </row>
    <row r="625" spans="1:5">
      <c r="A625" s="17"/>
      <c r="B625" s="18"/>
      <c r="C625" s="18"/>
      <c r="D625" s="31"/>
      <c r="E625" s="20"/>
    </row>
    <row r="626" spans="1:5">
      <c r="A626" s="17"/>
      <c r="B626" s="21"/>
      <c r="C626" s="21"/>
      <c r="D626" s="30"/>
      <c r="E626" s="20"/>
    </row>
    <row r="627" spans="1:5">
      <c r="A627" s="17"/>
      <c r="B627" s="21"/>
      <c r="C627" s="21"/>
      <c r="D627" s="30"/>
      <c r="E627" s="20"/>
    </row>
    <row r="628" spans="1:5">
      <c r="A628" s="17"/>
      <c r="B628" s="18"/>
      <c r="C628" s="18"/>
      <c r="D628" s="19"/>
      <c r="E628" s="20"/>
    </row>
    <row r="629" spans="1:5">
      <c r="A629" s="17"/>
      <c r="B629" s="18"/>
      <c r="C629" s="18"/>
      <c r="D629" s="19"/>
      <c r="E629" s="20"/>
    </row>
    <row r="630" spans="1:5">
      <c r="A630" s="17"/>
      <c r="B630" s="34"/>
      <c r="C630" s="34"/>
      <c r="D630" s="19"/>
      <c r="E630" s="20"/>
    </row>
    <row r="631" spans="1:5">
      <c r="A631" s="17"/>
      <c r="B631" s="34"/>
      <c r="C631" s="34"/>
      <c r="D631" s="30"/>
      <c r="E631" s="20"/>
    </row>
    <row r="632" spans="1:5">
      <c r="A632" s="17"/>
      <c r="B632" s="18"/>
      <c r="C632" s="18"/>
      <c r="D632" s="19"/>
      <c r="E632" s="20"/>
    </row>
    <row r="633" spans="1:5">
      <c r="A633" s="17"/>
      <c r="B633" s="18"/>
      <c r="C633" s="18"/>
      <c r="D633" s="19"/>
      <c r="E633" s="20"/>
    </row>
    <row r="634" spans="1:5">
      <c r="A634" s="17"/>
      <c r="B634" s="21"/>
      <c r="C634" s="35"/>
      <c r="D634" s="30"/>
      <c r="E634" s="20"/>
    </row>
    <row r="635" spans="1:5">
      <c r="A635" s="17"/>
      <c r="B635" s="21"/>
      <c r="C635" s="21"/>
      <c r="D635" s="30"/>
      <c r="E635" s="20"/>
    </row>
    <row r="636" spans="1:5">
      <c r="A636" s="17"/>
      <c r="B636" s="21"/>
      <c r="C636" s="21"/>
      <c r="D636" s="30"/>
      <c r="E636" s="20"/>
    </row>
    <row r="637" spans="1:5">
      <c r="A637" s="17"/>
      <c r="B637" s="21"/>
      <c r="C637" s="21"/>
      <c r="D637" s="30"/>
      <c r="E637" s="20"/>
    </row>
    <row r="638" spans="1:5">
      <c r="A638" s="17"/>
      <c r="B638" s="21"/>
      <c r="C638" s="21"/>
      <c r="D638" s="30"/>
      <c r="E638" s="20"/>
    </row>
    <row r="639" spans="1:5">
      <c r="A639" s="17"/>
      <c r="B639" s="18"/>
      <c r="C639" s="18"/>
      <c r="D639" s="19"/>
      <c r="E639" s="20"/>
    </row>
    <row r="640" spans="1:5">
      <c r="A640" s="17"/>
      <c r="B640" s="18"/>
      <c r="C640" s="18"/>
      <c r="D640" s="19"/>
      <c r="E640" s="20"/>
    </row>
    <row r="641" spans="1:5">
      <c r="A641" s="17"/>
      <c r="B641" s="18"/>
      <c r="C641" s="18"/>
      <c r="D641" s="19"/>
      <c r="E641" s="20"/>
    </row>
    <row r="642" spans="1:5">
      <c r="A642" s="17"/>
      <c r="B642" s="18"/>
      <c r="C642" s="18"/>
      <c r="D642" s="19"/>
      <c r="E642" s="20"/>
    </row>
    <row r="643" spans="1:5">
      <c r="A643" s="17"/>
      <c r="B643" s="18"/>
      <c r="C643" s="18"/>
      <c r="D643" s="19"/>
      <c r="E643" s="20"/>
    </row>
    <row r="644" spans="1:5">
      <c r="A644" s="17"/>
      <c r="B644" s="18"/>
      <c r="C644" s="18"/>
      <c r="D644" s="19"/>
      <c r="E644" s="20"/>
    </row>
    <row r="645" spans="1:5">
      <c r="A645" s="17"/>
      <c r="B645" s="18"/>
      <c r="C645" s="18"/>
      <c r="D645" s="19"/>
      <c r="E645" s="20"/>
    </row>
    <row r="646" spans="1:5">
      <c r="A646" s="17"/>
      <c r="B646" s="18"/>
      <c r="C646" s="18"/>
      <c r="D646" s="19"/>
      <c r="E646" s="20"/>
    </row>
    <row r="647" spans="1:5">
      <c r="A647" s="17"/>
      <c r="B647" s="18"/>
      <c r="C647" s="18"/>
      <c r="D647" s="19"/>
      <c r="E647" s="20"/>
    </row>
    <row r="648" spans="1:5">
      <c r="A648" s="17"/>
      <c r="B648" s="18"/>
      <c r="C648" s="18"/>
      <c r="D648" s="19"/>
      <c r="E648" s="20"/>
    </row>
    <row r="649" spans="1:5">
      <c r="A649" s="17"/>
      <c r="B649" s="18"/>
      <c r="C649" s="18"/>
      <c r="D649" s="19"/>
      <c r="E649" s="20"/>
    </row>
    <row r="650" spans="1:5">
      <c r="A650" s="17"/>
      <c r="B650" s="18"/>
      <c r="C650" s="18"/>
      <c r="D650" s="19"/>
      <c r="E650" s="20"/>
    </row>
    <row r="651" spans="1:5">
      <c r="A651" s="17"/>
      <c r="B651" s="18"/>
      <c r="C651" s="18"/>
      <c r="D651" s="19"/>
      <c r="E651" s="20"/>
    </row>
    <row r="652" spans="1:5">
      <c r="A652" s="17"/>
      <c r="B652" s="18"/>
      <c r="C652" s="18"/>
      <c r="D652" s="19"/>
      <c r="E652" s="20"/>
    </row>
    <row r="653" spans="1:5">
      <c r="A653" s="17"/>
      <c r="B653" s="18"/>
      <c r="C653" s="18"/>
      <c r="D653" s="19"/>
      <c r="E653" s="20"/>
    </row>
    <row r="654" spans="1:5">
      <c r="A654" s="17"/>
      <c r="B654" s="18"/>
      <c r="C654" s="18"/>
      <c r="D654" s="19"/>
      <c r="E654" s="20"/>
    </row>
    <row r="655" spans="1:5">
      <c r="A655" s="17"/>
      <c r="B655" s="18"/>
      <c r="C655" s="18"/>
      <c r="D655" s="19"/>
      <c r="E655" s="20"/>
    </row>
    <row r="656" spans="1:5">
      <c r="A656" s="17"/>
      <c r="B656" s="18"/>
      <c r="C656" s="18"/>
      <c r="D656" s="19"/>
      <c r="E656" s="20"/>
    </row>
    <row r="657" spans="1:5">
      <c r="A657" s="17"/>
      <c r="B657" s="18"/>
      <c r="C657" s="18"/>
      <c r="D657" s="19"/>
      <c r="E657" s="20"/>
    </row>
    <row r="658" spans="1:5">
      <c r="A658" s="17"/>
      <c r="B658" s="18"/>
      <c r="C658" s="18"/>
      <c r="D658" s="19"/>
      <c r="E658" s="20"/>
    </row>
    <row r="659" spans="1:5">
      <c r="A659" s="17"/>
      <c r="B659" s="18"/>
      <c r="C659" s="18"/>
      <c r="D659" s="31"/>
      <c r="E659" s="20"/>
    </row>
    <row r="660" spans="1:5">
      <c r="A660" s="17"/>
      <c r="B660" s="18"/>
      <c r="C660" s="18"/>
      <c r="D660" s="19"/>
      <c r="E660" s="20"/>
    </row>
    <row r="661" spans="1:5">
      <c r="A661" s="17"/>
      <c r="B661" s="18"/>
      <c r="C661" s="18"/>
      <c r="D661" s="19"/>
      <c r="E661" s="20"/>
    </row>
    <row r="662" spans="1:5">
      <c r="A662" s="17"/>
      <c r="B662" s="18"/>
      <c r="C662" s="18"/>
      <c r="D662" s="19"/>
      <c r="E662" s="20"/>
    </row>
    <row r="663" spans="1:5">
      <c r="A663" s="17"/>
      <c r="B663" s="18"/>
      <c r="C663" s="18"/>
      <c r="D663" s="19"/>
      <c r="E663" s="20"/>
    </row>
    <row r="664" spans="1:5">
      <c r="A664" s="17"/>
      <c r="B664" s="18"/>
      <c r="C664" s="18"/>
      <c r="D664" s="19"/>
      <c r="E664" s="20"/>
    </row>
    <row r="665" spans="1:5">
      <c r="A665" s="17"/>
      <c r="B665" s="18"/>
      <c r="C665" s="18"/>
      <c r="D665" s="19"/>
      <c r="E665" s="20"/>
    </row>
    <row r="666" spans="1:5">
      <c r="A666" s="17"/>
      <c r="B666" s="18"/>
      <c r="C666" s="18"/>
      <c r="D666" s="19"/>
      <c r="E666" s="20"/>
    </row>
    <row r="667" spans="1:5">
      <c r="A667" s="17"/>
      <c r="B667" s="18"/>
      <c r="C667" s="18"/>
      <c r="D667" s="19"/>
      <c r="E667" s="20"/>
    </row>
    <row r="668" spans="1:5">
      <c r="A668" s="17"/>
      <c r="B668" s="18"/>
      <c r="C668" s="18"/>
      <c r="D668" s="19"/>
      <c r="E668" s="20"/>
    </row>
    <row r="669" spans="1:5">
      <c r="A669" s="17"/>
      <c r="B669" s="18"/>
      <c r="C669" s="18"/>
      <c r="D669" s="19"/>
      <c r="E669" s="20"/>
    </row>
    <row r="670" spans="1:5">
      <c r="A670" s="17"/>
      <c r="B670" s="18"/>
      <c r="C670" s="18"/>
      <c r="D670" s="19"/>
      <c r="E670" s="20"/>
    </row>
    <row r="671" spans="1:5">
      <c r="A671" s="17"/>
      <c r="B671" s="18"/>
      <c r="C671" s="18"/>
      <c r="D671" s="19"/>
      <c r="E671" s="20"/>
    </row>
    <row r="672" spans="1:5">
      <c r="A672" s="17"/>
      <c r="B672" s="18"/>
      <c r="C672" s="18"/>
      <c r="D672" s="19"/>
      <c r="E672" s="20"/>
    </row>
    <row r="673" spans="1:5">
      <c r="A673" s="17"/>
      <c r="B673" s="18"/>
      <c r="C673" s="18"/>
      <c r="D673" s="19"/>
      <c r="E673" s="20"/>
    </row>
    <row r="674" spans="1:5">
      <c r="A674" s="17"/>
      <c r="B674" s="18"/>
      <c r="C674" s="18"/>
      <c r="D674" s="19"/>
      <c r="E674" s="20"/>
    </row>
    <row r="675" spans="1:5">
      <c r="A675" s="17"/>
      <c r="B675" s="18"/>
      <c r="C675" s="18"/>
      <c r="D675" s="19"/>
      <c r="E675" s="20"/>
    </row>
    <row r="676" spans="1:5">
      <c r="A676" s="17"/>
      <c r="B676" s="18"/>
      <c r="C676" s="18"/>
      <c r="D676" s="19"/>
      <c r="E676" s="20"/>
    </row>
    <row r="677" spans="1:5">
      <c r="A677" s="17"/>
      <c r="B677" s="18"/>
      <c r="C677" s="18"/>
      <c r="D677" s="19"/>
      <c r="E677" s="20"/>
    </row>
    <row r="678" spans="1:5">
      <c r="A678" s="17"/>
      <c r="B678" s="18"/>
      <c r="C678" s="18"/>
      <c r="D678" s="19"/>
      <c r="E678" s="20"/>
    </row>
    <row r="679" spans="1:5">
      <c r="A679" s="17"/>
      <c r="B679" s="18"/>
      <c r="C679" s="18"/>
      <c r="D679" s="19"/>
      <c r="E679" s="20"/>
    </row>
    <row r="680" spans="1:5">
      <c r="A680" s="17"/>
      <c r="B680" s="18"/>
      <c r="C680" s="18"/>
      <c r="D680" s="19"/>
      <c r="E680" s="20"/>
    </row>
    <row r="681" spans="1:5">
      <c r="A681" s="17"/>
      <c r="B681" s="18"/>
      <c r="C681" s="18"/>
      <c r="D681" s="19"/>
      <c r="E681" s="20"/>
    </row>
    <row r="682" spans="1:5">
      <c r="A682" s="17"/>
      <c r="B682" s="18"/>
      <c r="C682" s="18"/>
      <c r="D682" s="19"/>
      <c r="E682" s="20"/>
    </row>
    <row r="683" spans="1:5">
      <c r="A683" s="17"/>
      <c r="B683" s="18"/>
      <c r="C683" s="18"/>
      <c r="D683" s="19"/>
      <c r="E683" s="20"/>
    </row>
    <row r="684" spans="1:5">
      <c r="A684" s="17"/>
      <c r="B684" s="18"/>
      <c r="C684" s="18"/>
      <c r="D684" s="19"/>
      <c r="E684" s="20"/>
    </row>
    <row r="685" spans="1:5">
      <c r="A685" s="17"/>
      <c r="B685" s="18"/>
      <c r="C685" s="18"/>
      <c r="D685" s="19"/>
      <c r="E685" s="20"/>
    </row>
    <row r="686" spans="1:5">
      <c r="A686" s="17"/>
      <c r="B686" s="18"/>
      <c r="C686" s="18"/>
      <c r="D686" s="19"/>
      <c r="E686" s="20"/>
    </row>
    <row r="687" spans="1:5">
      <c r="A687" s="17"/>
      <c r="B687" s="18"/>
      <c r="C687" s="18"/>
      <c r="D687" s="19"/>
      <c r="E687" s="20"/>
    </row>
    <row r="688" spans="1:5">
      <c r="A688" s="17"/>
      <c r="B688" s="18"/>
      <c r="C688" s="18"/>
      <c r="D688" s="19"/>
      <c r="E688" s="20"/>
    </row>
    <row r="689" spans="1:5">
      <c r="A689" s="17"/>
      <c r="B689" s="18"/>
      <c r="C689" s="18"/>
      <c r="D689" s="19"/>
      <c r="E689" s="20"/>
    </row>
    <row r="690" spans="1:5">
      <c r="A690" s="17"/>
      <c r="B690" s="18"/>
      <c r="C690" s="18"/>
      <c r="D690" s="19"/>
      <c r="E690" s="20"/>
    </row>
    <row r="691" spans="1:5">
      <c r="A691" s="17"/>
      <c r="B691" s="18"/>
      <c r="C691" s="18"/>
      <c r="D691" s="19"/>
      <c r="E691" s="20"/>
    </row>
    <row r="692" spans="1:5">
      <c r="A692" s="17"/>
      <c r="B692" s="18"/>
      <c r="C692" s="18"/>
      <c r="D692" s="19"/>
      <c r="E692" s="20"/>
    </row>
    <row r="693" spans="1:5">
      <c r="A693" s="17"/>
      <c r="B693" s="18"/>
      <c r="C693" s="18"/>
      <c r="D693" s="19"/>
      <c r="E693" s="20"/>
    </row>
    <row r="694" spans="1:5">
      <c r="A694" s="17"/>
      <c r="B694" s="18"/>
      <c r="C694" s="18"/>
      <c r="D694" s="19"/>
      <c r="E694" s="20"/>
    </row>
    <row r="695" spans="1:5">
      <c r="A695" s="17"/>
      <c r="B695" s="34"/>
      <c r="C695" s="34"/>
      <c r="D695" s="19"/>
      <c r="E695" s="20"/>
    </row>
    <row r="696" spans="1:5">
      <c r="A696" s="17"/>
      <c r="B696" s="34"/>
      <c r="C696" s="34"/>
      <c r="D696" s="19"/>
      <c r="E696" s="20"/>
    </row>
    <row r="697" spans="1:5">
      <c r="A697" s="17"/>
      <c r="B697" s="34"/>
      <c r="C697" s="34"/>
      <c r="D697" s="19"/>
      <c r="E697" s="20"/>
    </row>
    <row r="698" spans="1:5">
      <c r="A698" s="17"/>
      <c r="B698" s="1"/>
      <c r="C698" s="1"/>
      <c r="D698" s="2"/>
      <c r="E698" s="20"/>
    </row>
    <row r="699" spans="1:5">
      <c r="A699" s="17"/>
      <c r="B699" s="1"/>
      <c r="C699" s="1"/>
      <c r="D699" s="2"/>
      <c r="E699" s="20"/>
    </row>
    <row r="700" spans="1:5">
      <c r="A700" s="17"/>
      <c r="B700" s="36"/>
      <c r="C700" s="1"/>
      <c r="D700" s="2"/>
      <c r="E700" s="20"/>
    </row>
    <row r="701" spans="1:5">
      <c r="A701" s="17"/>
      <c r="B701" s="1"/>
      <c r="C701" s="1"/>
      <c r="D701" s="2"/>
      <c r="E701" s="20"/>
    </row>
    <row r="702" spans="1:5">
      <c r="A702" s="17"/>
      <c r="B702" s="1"/>
      <c r="C702" s="1"/>
      <c r="D702" s="2"/>
      <c r="E702" s="20"/>
    </row>
    <row r="703" spans="1:5">
      <c r="A703" s="17"/>
      <c r="B703" s="1"/>
      <c r="C703" s="1"/>
      <c r="D703" s="2"/>
      <c r="E703" s="20"/>
    </row>
    <row r="704" spans="1:5">
      <c r="A704" s="17"/>
      <c r="B704" s="1"/>
      <c r="C704" s="1"/>
      <c r="D704" s="2"/>
      <c r="E704" s="20"/>
    </row>
    <row r="705" spans="1:6">
      <c r="A705" s="17"/>
      <c r="B705" s="1"/>
      <c r="C705" s="1"/>
      <c r="D705" s="2"/>
      <c r="E705" s="20"/>
    </row>
    <row r="706" spans="1:6">
      <c r="A706" s="17"/>
      <c r="B706" s="1"/>
      <c r="C706" s="1"/>
      <c r="D706" s="2"/>
      <c r="E706" s="20"/>
    </row>
    <row r="707" spans="1:6">
      <c r="A707" s="17"/>
      <c r="B707" s="1"/>
      <c r="C707" s="1"/>
      <c r="D707" s="2"/>
      <c r="E707" s="20"/>
    </row>
    <row r="708" spans="1:6">
      <c r="A708" s="17"/>
      <c r="B708" s="1"/>
      <c r="C708" s="1"/>
      <c r="D708" s="2"/>
      <c r="E708" s="20"/>
    </row>
    <row r="709" spans="1:6">
      <c r="A709" s="17"/>
      <c r="B709" s="1"/>
      <c r="C709" s="1"/>
      <c r="D709" s="2"/>
      <c r="E709" s="20"/>
    </row>
    <row r="710" spans="1:6">
      <c r="A710" s="17"/>
      <c r="B710" s="1"/>
      <c r="C710" s="1"/>
      <c r="D710" s="2"/>
      <c r="E710" s="20"/>
    </row>
    <row r="711" spans="1:6">
      <c r="A711" s="17"/>
      <c r="B711" s="1"/>
      <c r="C711" s="1"/>
      <c r="D711" s="2"/>
      <c r="E711" s="20"/>
    </row>
    <row r="712" spans="1:6">
      <c r="A712" s="17"/>
      <c r="B712" s="1"/>
      <c r="C712" s="1"/>
      <c r="D712" s="2"/>
      <c r="E712" s="20"/>
    </row>
    <row r="713" spans="1:6">
      <c r="A713" s="17"/>
      <c r="B713" s="1"/>
      <c r="C713" s="1"/>
      <c r="D713" s="2"/>
      <c r="E713" s="20"/>
    </row>
    <row r="714" spans="1:6">
      <c r="A714" s="17"/>
      <c r="B714" s="1"/>
      <c r="C714" s="1"/>
      <c r="D714" s="2"/>
      <c r="E714" s="20"/>
    </row>
    <row r="715" spans="1:6">
      <c r="A715" s="17"/>
      <c r="B715" s="1"/>
      <c r="C715" s="1"/>
      <c r="D715" s="2"/>
      <c r="E715" s="20"/>
    </row>
    <row r="716" spans="1:6">
      <c r="A716" s="17"/>
      <c r="B716" s="1"/>
      <c r="C716" s="1"/>
      <c r="D716" s="2"/>
      <c r="E716" s="20"/>
      <c r="F716" s="19"/>
    </row>
    <row r="717" spans="1:6">
      <c r="A717" s="17"/>
      <c r="B717" s="1"/>
      <c r="C717" s="1"/>
      <c r="D717" s="2"/>
      <c r="E717" s="20"/>
      <c r="F717" s="17"/>
    </row>
    <row r="718" spans="1:6">
      <c r="A718" s="17"/>
      <c r="B718" s="1"/>
      <c r="C718" s="1"/>
      <c r="D718" s="2"/>
      <c r="E718" s="20"/>
      <c r="F718" s="19"/>
    </row>
    <row r="719" spans="1:6">
      <c r="A719" s="17"/>
      <c r="B719" s="1"/>
      <c r="C719" s="1"/>
      <c r="D719" s="2"/>
      <c r="E719" s="20"/>
    </row>
    <row r="720" spans="1:6">
      <c r="A720" s="17"/>
      <c r="B720" s="1"/>
      <c r="C720" s="1"/>
      <c r="D720" s="2"/>
      <c r="E720" s="20"/>
    </row>
    <row r="721" spans="1:6">
      <c r="A721" s="17"/>
      <c r="B721" s="1"/>
      <c r="C721" s="1"/>
      <c r="D721" s="2"/>
      <c r="E721" s="20"/>
      <c r="F721" s="17"/>
    </row>
    <row r="722" spans="1:6">
      <c r="A722" s="17"/>
      <c r="B722" s="1"/>
      <c r="C722" s="1"/>
      <c r="D722" s="2"/>
      <c r="E722" s="20"/>
      <c r="F722" s="17"/>
    </row>
    <row r="723" spans="1:6">
      <c r="A723" s="17"/>
      <c r="B723" s="1"/>
      <c r="C723" s="1"/>
      <c r="D723" s="2"/>
      <c r="E723" s="20"/>
      <c r="F723" s="17"/>
    </row>
    <row r="724" spans="1:6">
      <c r="A724" s="17"/>
      <c r="B724" s="1"/>
      <c r="C724" s="32"/>
      <c r="D724" s="2"/>
      <c r="E724" s="20"/>
      <c r="F724" s="24"/>
    </row>
    <row r="725" spans="1:6">
      <c r="A725" s="17"/>
      <c r="B725" s="1"/>
      <c r="C725" s="32"/>
      <c r="D725" s="2"/>
      <c r="E725" s="20"/>
      <c r="F725" s="24"/>
    </row>
    <row r="726" spans="1:6">
      <c r="A726" s="17"/>
      <c r="B726" s="1"/>
      <c r="C726" s="1"/>
      <c r="D726" s="2"/>
      <c r="E726" s="20"/>
    </row>
    <row r="727" spans="1:6">
      <c r="A727" s="17"/>
      <c r="B727" s="1"/>
      <c r="C727" s="1"/>
      <c r="D727" s="2"/>
      <c r="E727" s="20"/>
      <c r="F727" s="24"/>
    </row>
    <row r="728" spans="1:6">
      <c r="A728" s="17"/>
      <c r="B728" s="1"/>
      <c r="C728" s="1"/>
      <c r="D728" s="2"/>
      <c r="E728" s="20"/>
    </row>
    <row r="729" spans="1:6">
      <c r="A729" s="17"/>
      <c r="B729" s="1"/>
      <c r="C729" s="1"/>
      <c r="D729" s="2"/>
      <c r="E729" s="20"/>
    </row>
    <row r="730" spans="1:6">
      <c r="A730" s="17"/>
      <c r="B730" s="1"/>
      <c r="C730" s="37"/>
      <c r="D730" s="2"/>
      <c r="E730" s="20"/>
    </row>
    <row r="731" spans="1:6">
      <c r="A731" s="17"/>
      <c r="B731" s="38"/>
      <c r="C731" s="38"/>
      <c r="D731" s="39"/>
      <c r="E731" s="39"/>
      <c r="F731" s="32"/>
    </row>
    <row r="732" spans="1:6">
      <c r="A732" s="17"/>
      <c r="B732" s="38"/>
      <c r="C732" s="38"/>
      <c r="D732" s="39"/>
      <c r="E732" s="39"/>
      <c r="F732" s="32"/>
    </row>
    <row r="733" spans="1:6">
      <c r="A733" s="17"/>
      <c r="B733" s="38"/>
      <c r="C733" s="38"/>
      <c r="D733" s="39"/>
      <c r="E733" s="39"/>
      <c r="F733" s="32"/>
    </row>
    <row r="734" spans="1:6">
      <c r="A734" s="17"/>
      <c r="B734" s="38"/>
      <c r="C734" s="38"/>
      <c r="D734" s="39"/>
      <c r="E734" s="39"/>
      <c r="F734" s="32"/>
    </row>
    <row r="735" spans="1:6">
      <c r="A735" s="17"/>
      <c r="B735" s="38"/>
      <c r="C735" s="38"/>
      <c r="D735" s="39"/>
      <c r="E735" s="39"/>
      <c r="F735" s="32"/>
    </row>
    <row r="736" spans="1:6">
      <c r="A736" s="17"/>
      <c r="B736" s="38"/>
      <c r="C736" s="38"/>
      <c r="D736" s="39"/>
      <c r="E736" s="39"/>
      <c r="F736" s="32"/>
    </row>
    <row r="737" spans="1:6">
      <c r="A737" s="17"/>
      <c r="B737" s="38"/>
      <c r="C737" s="38"/>
      <c r="D737" s="39"/>
      <c r="E737" s="39"/>
      <c r="F737" s="32"/>
    </row>
    <row r="738" spans="1:6">
      <c r="A738" s="17"/>
      <c r="B738" s="38"/>
      <c r="C738" s="38"/>
      <c r="D738" s="39"/>
      <c r="E738" s="39"/>
      <c r="F738" s="32"/>
    </row>
    <row r="739" spans="1:6">
      <c r="A739" s="17"/>
      <c r="B739" s="38"/>
      <c r="C739" s="38"/>
      <c r="D739" s="39"/>
      <c r="E739" s="39"/>
      <c r="F739" s="39"/>
    </row>
    <row r="740" spans="1:6">
      <c r="A740" s="17"/>
      <c r="B740" s="38"/>
      <c r="C740" s="38"/>
      <c r="D740" s="39"/>
      <c r="E740" s="39"/>
      <c r="F740" s="39"/>
    </row>
    <row r="741" spans="1:6">
      <c r="A741" s="17"/>
      <c r="B741" s="38"/>
      <c r="C741" s="38"/>
      <c r="D741" s="39"/>
      <c r="E741" s="39"/>
      <c r="F741" s="39"/>
    </row>
    <row r="742" spans="1:6">
      <c r="A742" s="17"/>
      <c r="B742" s="38"/>
      <c r="C742" s="38"/>
      <c r="D742" s="39"/>
      <c r="E742" s="39"/>
      <c r="F742" s="39"/>
    </row>
    <row r="743" spans="1:6">
      <c r="A743" s="17"/>
      <c r="B743" s="1"/>
      <c r="C743" s="32"/>
    </row>
    <row r="744" spans="1:6">
      <c r="A744" s="17"/>
      <c r="B744" s="1"/>
      <c r="C744" s="32"/>
    </row>
    <row r="745" spans="1:6">
      <c r="A745" s="17"/>
      <c r="B745" s="1"/>
      <c r="C745" s="32"/>
    </row>
    <row r="746" spans="1:6">
      <c r="A746" s="17"/>
      <c r="B746" s="18"/>
      <c r="C746" s="18"/>
      <c r="D746" s="19"/>
      <c r="E746" s="20"/>
      <c r="F746" s="20"/>
    </row>
    <row r="747" spans="1:6">
      <c r="A747" s="17"/>
      <c r="B747" s="18"/>
      <c r="C747" s="18"/>
      <c r="D747" s="19"/>
      <c r="E747" s="20"/>
      <c r="F747" s="20"/>
    </row>
    <row r="748" spans="1:6">
      <c r="A748" s="17"/>
      <c r="B748" s="18"/>
      <c r="C748" s="18"/>
      <c r="D748" s="19"/>
      <c r="E748" s="20"/>
      <c r="F748" s="20"/>
    </row>
    <row r="749" spans="1:6">
      <c r="A749" s="17"/>
      <c r="B749" s="18"/>
      <c r="C749" s="18"/>
      <c r="D749" s="19"/>
      <c r="E749" s="20"/>
      <c r="F749" s="20"/>
    </row>
    <row r="750" spans="1:6">
      <c r="A750" s="17"/>
      <c r="B750" s="40"/>
      <c r="C750" s="41"/>
      <c r="D750" s="2"/>
      <c r="E750" s="2"/>
      <c r="F750" s="42"/>
    </row>
    <row r="751" spans="1:6">
      <c r="A751" s="17"/>
    </row>
    <row r="752" spans="1:6">
      <c r="A752" s="17"/>
      <c r="B752" s="1"/>
      <c r="C752" s="41"/>
    </row>
    <row r="753" spans="1:3">
      <c r="A753" s="17"/>
      <c r="B753" s="1"/>
      <c r="C753" s="41"/>
    </row>
    <row r="754" spans="1:3">
      <c r="A754" s="17"/>
    </row>
    <row r="755" spans="1:3">
      <c r="A755" s="17"/>
    </row>
    <row r="756" spans="1:3">
      <c r="A756" s="17"/>
    </row>
  </sheetData>
  <mergeCells count="1">
    <mergeCell ref="A1:F1"/>
  </mergeCells>
  <conditionalFormatting sqref="B2">
    <cfRule type="expression" dxfId="0" priority="44">
      <formula>B2=重复Sheet3A1</formula>
    </cfRule>
    <cfRule type="expression" dxfId="0" priority="43">
      <formula>A1048044=重复A1</formula>
    </cfRule>
  </conditionalFormatting>
  <conditionalFormatting sqref="C2:D2">
    <cfRule type="expression" dxfId="0" priority="40">
      <formula>C2=重复Sheet3A1</formula>
    </cfRule>
    <cfRule type="expression" dxfId="0" priority="39">
      <formula>#REF!=重复A1</formula>
    </cfRule>
  </conditionalFormatting>
  <conditionalFormatting sqref="E2">
    <cfRule type="expression" dxfId="1" priority="31">
      <formula>E2=Sheet3A1</formula>
    </cfRule>
    <cfRule type="expression" dxfId="0" priority="30">
      <formula>E2=重复Sheet3A1</formula>
    </cfRule>
    <cfRule type="expression" dxfId="0" priority="29">
      <formula>#REF!=重复A1</formula>
    </cfRule>
  </conditionalFormatting>
  <conditionalFormatting sqref="C3">
    <cfRule type="expression" dxfId="0" priority="42">
      <formula>C3=重复Sheet3A1</formula>
    </cfRule>
    <cfRule type="expression" dxfId="0" priority="41">
      <formula>#REF!=重复A1</formula>
    </cfRule>
  </conditionalFormatting>
  <conditionalFormatting sqref="E3">
    <cfRule type="expression" dxfId="1" priority="35">
      <formula>E3=Sheet3A1</formula>
    </cfRule>
    <cfRule type="expression" dxfId="0" priority="34">
      <formula>E3=重复Sheet3A1</formula>
    </cfRule>
    <cfRule type="expression" dxfId="0" priority="33">
      <formula>#REF!=重复A1</formula>
    </cfRule>
  </conditionalFormatting>
  <conditionalFormatting sqref="A4">
    <cfRule type="expression" dxfId="0" priority="28">
      <formula>A4=重复Sheet3A1</formula>
    </cfRule>
    <cfRule type="expression" dxfId="0" priority="27">
      <formula>#REF!=重复A1</formula>
    </cfRule>
    <cfRule type="expression" dxfId="1" priority="23">
      <formula>A4=Sheet3A1</formula>
    </cfRule>
  </conditionalFormatting>
  <conditionalFormatting sqref="E4">
    <cfRule type="expression" dxfId="1" priority="26">
      <formula>E4=Sheet3A1</formula>
    </cfRule>
    <cfRule type="expression" dxfId="0" priority="25">
      <formula>E4=重复Sheet3A1</formula>
    </cfRule>
    <cfRule type="expression" dxfId="0" priority="24">
      <formula>#REF!=重复A1</formula>
    </cfRule>
  </conditionalFormatting>
  <conditionalFormatting sqref="A5">
    <cfRule type="expression" dxfId="0" priority="7">
      <formula>A5=重复Sheet3A1</formula>
    </cfRule>
    <cfRule type="expression" dxfId="0" priority="6">
      <formula>#REF!=重复A1</formula>
    </cfRule>
    <cfRule type="expression" dxfId="1" priority="1">
      <formula>A5=Sheet3A1</formula>
    </cfRule>
  </conditionalFormatting>
  <conditionalFormatting sqref="C5">
    <cfRule type="expression" dxfId="0" priority="9">
      <formula>C5=重复Sheet3A1</formula>
    </cfRule>
    <cfRule type="expression" dxfId="0" priority="8">
      <formula>#REF!=重复A1</formula>
    </cfRule>
  </conditionalFormatting>
  <conditionalFormatting sqref="C5:D5">
    <cfRule type="expression" dxfId="1" priority="5">
      <formula>C5=Sheet3A1</formula>
    </cfRule>
  </conditionalFormatting>
  <conditionalFormatting sqref="E5">
    <cfRule type="expression" dxfId="1" priority="4">
      <formula>E5=Sheet3A1</formula>
    </cfRule>
    <cfRule type="expression" dxfId="0" priority="3">
      <formula>E5=重复Sheet3A1</formula>
    </cfRule>
    <cfRule type="expression" dxfId="0" priority="2">
      <formula>#REF!=重复A1</formula>
    </cfRule>
  </conditionalFormatting>
  <conditionalFormatting sqref="F6">
    <cfRule type="expression" dxfId="0" priority="776">
      <formula>#REF!=重复A1</formula>
    </cfRule>
    <cfRule type="expression" dxfId="0" priority="777">
      <formula>F6=重复Sheet3A1</formula>
    </cfRule>
  </conditionalFormatting>
  <conditionalFormatting sqref="F7">
    <cfRule type="expression" dxfId="0" priority="774">
      <formula>#REF!=重复A1</formula>
    </cfRule>
    <cfRule type="expression" dxfId="0" priority="775">
      <formula>F7=重复Sheet3A1</formula>
    </cfRule>
  </conditionalFormatting>
  <conditionalFormatting sqref="F8">
    <cfRule type="expression" dxfId="1" priority="770">
      <formula>F8=Sheet3A1</formula>
    </cfRule>
    <cfRule type="expression" dxfId="0" priority="771">
      <formula>#REF!=重复A1</formula>
    </cfRule>
    <cfRule type="expression" dxfId="0" priority="772">
      <formula>F8=重复Sheet3A1</formula>
    </cfRule>
  </conditionalFormatting>
  <conditionalFormatting sqref="F89">
    <cfRule type="expression" dxfId="1" priority="767">
      <formula>F89=Sheet3A1</formula>
    </cfRule>
    <cfRule type="expression" dxfId="0" priority="768">
      <formula>#REF!=重复A1</formula>
    </cfRule>
    <cfRule type="expression" dxfId="0" priority="769">
      <formula>F89=重复Sheet3A1</formula>
    </cfRule>
  </conditionalFormatting>
  <conditionalFormatting sqref="B90">
    <cfRule type="expression" dxfId="0" priority="982">
      <formula>B90=重复Sheet3A1</formula>
    </cfRule>
    <cfRule type="expression" dxfId="0" priority="981">
      <formula>A1048180=重复A1</formula>
    </cfRule>
  </conditionalFormatting>
  <conditionalFormatting sqref="F92">
    <cfRule type="expression" dxfId="1" priority="829">
      <formula>F92=Sheet3A1</formula>
    </cfRule>
    <cfRule type="expression" dxfId="0" priority="830">
      <formula>#REF!=重复A1</formula>
    </cfRule>
    <cfRule type="expression" dxfId="0" priority="831">
      <formula>F92=重复Sheet3A1</formula>
    </cfRule>
  </conditionalFormatting>
  <conditionalFormatting sqref="F94">
    <cfRule type="expression" dxfId="1" priority="764">
      <formula>F94=Sheet3A1</formula>
    </cfRule>
    <cfRule type="expression" dxfId="0" priority="765">
      <formula>#REF!=重复A1</formula>
    </cfRule>
    <cfRule type="expression" dxfId="0" priority="766">
      <formula>F94=重复Sheet3A1</formula>
    </cfRule>
  </conditionalFormatting>
  <conditionalFormatting sqref="F95">
    <cfRule type="expression" dxfId="1" priority="761">
      <formula>F95=Sheet3A1</formula>
    </cfRule>
    <cfRule type="expression" dxfId="0" priority="762">
      <formula>#REF!=重复A1</formula>
    </cfRule>
    <cfRule type="expression" dxfId="0" priority="763">
      <formula>F95=重复Sheet3A1</formula>
    </cfRule>
  </conditionalFormatting>
  <conditionalFormatting sqref="F105">
    <cfRule type="expression" dxfId="1" priority="758">
      <formula>F105=Sheet3A1</formula>
    </cfRule>
    <cfRule type="expression" dxfId="0" priority="759">
      <formula>#REF!=重复A1</formula>
    </cfRule>
    <cfRule type="expression" dxfId="0" priority="760">
      <formula>F105=重复Sheet3A1</formula>
    </cfRule>
  </conditionalFormatting>
  <conditionalFormatting sqref="B157">
    <cfRule type="expression" dxfId="0" priority="978">
      <formula>B157=重复Sheet3A1</formula>
    </cfRule>
    <cfRule type="expression" dxfId="0" priority="977">
      <formula>A1048295=重复A1</formula>
    </cfRule>
  </conditionalFormatting>
  <conditionalFormatting sqref="F170">
    <cfRule type="expression" dxfId="1" priority="755">
      <formula>F170=Sheet3A1</formula>
    </cfRule>
    <cfRule type="expression" dxfId="0" priority="756">
      <formula>#REF!=重复A1</formula>
    </cfRule>
    <cfRule type="expression" dxfId="0" priority="757">
      <formula>F170=重复Sheet3A1</formula>
    </cfRule>
  </conditionalFormatting>
  <conditionalFormatting sqref="B172">
    <cfRule type="expression" dxfId="0" priority="1072">
      <formula>B172=重复Sheet3A1</formula>
    </cfRule>
    <cfRule type="expression" dxfId="0" priority="1071">
      <formula>A1048286=重复A1</formula>
    </cfRule>
  </conditionalFormatting>
  <conditionalFormatting sqref="B173">
    <cfRule type="expression" dxfId="0" priority="980">
      <formula>B173=重复Sheet3A1</formula>
    </cfRule>
    <cfRule type="expression" dxfId="0" priority="979">
      <formula>A1048288=重复A1</formula>
    </cfRule>
  </conditionalFormatting>
  <conditionalFormatting sqref="F173">
    <cfRule type="expression" dxfId="1" priority="814">
      <formula>F173=Sheet3A1</formula>
    </cfRule>
    <cfRule type="expression" dxfId="0" priority="815">
      <formula>#REF!=重复A1</formula>
    </cfRule>
    <cfRule type="expression" dxfId="0" priority="816">
      <formula>F173=重复Sheet3A1</formula>
    </cfRule>
  </conditionalFormatting>
  <conditionalFormatting sqref="F181">
    <cfRule type="expression" dxfId="1" priority="752">
      <formula>F181=Sheet3A1</formula>
    </cfRule>
    <cfRule type="expression" dxfId="0" priority="753">
      <formula>#REF!=重复A1</formula>
    </cfRule>
    <cfRule type="expression" dxfId="0" priority="754">
      <formula>F181=重复Sheet3A1</formula>
    </cfRule>
  </conditionalFormatting>
  <conditionalFormatting sqref="F182">
    <cfRule type="expression" dxfId="1" priority="749">
      <formula>F182=Sheet3A1</formula>
    </cfRule>
    <cfRule type="expression" dxfId="0" priority="750">
      <formula>#REF!=重复A1</formula>
    </cfRule>
    <cfRule type="expression" dxfId="0" priority="751">
      <formula>F182=重复Sheet3A1</formula>
    </cfRule>
  </conditionalFormatting>
  <conditionalFormatting sqref="F198">
    <cfRule type="expression" dxfId="1" priority="743">
      <formula>F198=Sheet3A1</formula>
    </cfRule>
    <cfRule type="expression" dxfId="0" priority="744">
      <formula>#REF!=重复A1</formula>
    </cfRule>
    <cfRule type="expression" dxfId="0" priority="745">
      <formula>F198=重复Sheet3A1</formula>
    </cfRule>
  </conditionalFormatting>
  <conditionalFormatting sqref="F209">
    <cfRule type="expression" dxfId="1" priority="734">
      <formula>F209=Sheet3A1</formula>
    </cfRule>
    <cfRule type="expression" dxfId="0" priority="735">
      <formula>#REF!=重复A1</formula>
    </cfRule>
    <cfRule type="expression" dxfId="0" priority="736">
      <formula>F209=重复Sheet3A1</formula>
    </cfRule>
  </conditionalFormatting>
  <conditionalFormatting sqref="F214">
    <cfRule type="expression" dxfId="1" priority="728">
      <formula>F214=Sheet3A1</formula>
    </cfRule>
    <cfRule type="expression" dxfId="0" priority="729">
      <formula>#REF!=重复A1</formula>
    </cfRule>
    <cfRule type="expression" dxfId="0" priority="730">
      <formula>F214=重复Sheet3A1</formula>
    </cfRule>
  </conditionalFormatting>
  <conditionalFormatting sqref="F215">
    <cfRule type="expression" dxfId="1" priority="725">
      <formula>F215=Sheet3A1</formula>
    </cfRule>
    <cfRule type="expression" dxfId="0" priority="726">
      <formula>#REF!=重复A1</formula>
    </cfRule>
    <cfRule type="expression" dxfId="0" priority="727">
      <formula>F215=重复Sheet3A1</formula>
    </cfRule>
  </conditionalFormatting>
  <conditionalFormatting sqref="F222">
    <cfRule type="expression" dxfId="1" priority="811">
      <formula>F222=Sheet3A1</formula>
    </cfRule>
    <cfRule type="expression" dxfId="0" priority="812">
      <formula>#REF!=重复A1</formula>
    </cfRule>
    <cfRule type="expression" dxfId="0" priority="813">
      <formula>F222=重复Sheet3A1</formula>
    </cfRule>
  </conditionalFormatting>
  <conditionalFormatting sqref="F230">
    <cfRule type="expression" dxfId="1" priority="716">
      <formula>F230=Sheet3A1</formula>
    </cfRule>
    <cfRule type="expression" dxfId="0" priority="717">
      <formula>#REF!=重复A1</formula>
    </cfRule>
    <cfRule type="expression" dxfId="0" priority="718">
      <formula>F230=重复Sheet3A1</formula>
    </cfRule>
  </conditionalFormatting>
  <conditionalFormatting sqref="F239">
    <cfRule type="expression" dxfId="1" priority="707">
      <formula>F239=Sheet3A1</formula>
    </cfRule>
    <cfRule type="expression" dxfId="0" priority="708">
      <formula>#REF!=重复A1</formula>
    </cfRule>
    <cfRule type="expression" dxfId="0" priority="709">
      <formula>F239=重复Sheet3A1</formula>
    </cfRule>
  </conditionalFormatting>
  <conditionalFormatting sqref="F240">
    <cfRule type="expression" dxfId="1" priority="704">
      <formula>F240=Sheet3A1</formula>
    </cfRule>
    <cfRule type="expression" dxfId="0" priority="705">
      <formula>#REF!=重复A1</formula>
    </cfRule>
    <cfRule type="expression" dxfId="0" priority="706">
      <formula>F240=重复Sheet3A1</formula>
    </cfRule>
  </conditionalFormatting>
  <conditionalFormatting sqref="C247">
    <cfRule type="expression" dxfId="0" priority="960">
      <formula>C247=重复Sheet3A1</formula>
    </cfRule>
    <cfRule type="expression" dxfId="0" priority="959">
      <formula>#REF!=重复A1</formula>
    </cfRule>
  </conditionalFormatting>
  <conditionalFormatting sqref="C248">
    <cfRule type="expression" dxfId="0" priority="945">
      <formula>C248=重复Sheet3A1</formula>
    </cfRule>
    <cfRule type="expression" dxfId="0" priority="944">
      <formula>#REF!=重复A1</formula>
    </cfRule>
    <cfRule type="expression" dxfId="1" priority="943">
      <formula>C248=Sheet3A1</formula>
    </cfRule>
  </conditionalFormatting>
  <conditionalFormatting sqref="F255">
    <cfRule type="expression" dxfId="1" priority="701">
      <formula>F255=Sheet3A1</formula>
    </cfRule>
    <cfRule type="expression" dxfId="0" priority="702">
      <formula>#REF!=重复A1</formula>
    </cfRule>
    <cfRule type="expression" dxfId="0" priority="703">
      <formula>F255=重复Sheet3A1</formula>
    </cfRule>
  </conditionalFormatting>
  <conditionalFormatting sqref="F262">
    <cfRule type="expression" dxfId="1" priority="698">
      <formula>F262=Sheet3A1</formula>
    </cfRule>
    <cfRule type="expression" dxfId="0" priority="699">
      <formula>#REF!=重复A1</formula>
    </cfRule>
    <cfRule type="expression" dxfId="0" priority="700">
      <formula>F262=重复Sheet3A1</formula>
    </cfRule>
  </conditionalFormatting>
  <conditionalFormatting sqref="F280">
    <cfRule type="expression" dxfId="1" priority="695">
      <formula>F280=Sheet3A1</formula>
    </cfRule>
    <cfRule type="expression" dxfId="0" priority="696">
      <formula>#REF!=重复A1</formula>
    </cfRule>
    <cfRule type="expression" dxfId="0" priority="697">
      <formula>F280=重复Sheet3A1</formula>
    </cfRule>
  </conditionalFormatting>
  <conditionalFormatting sqref="F304">
    <cfRule type="expression" dxfId="1" priority="805">
      <formula>F304=Sheet3A1</formula>
    </cfRule>
    <cfRule type="expression" dxfId="0" priority="806">
      <formula>#REF!=重复A1</formula>
    </cfRule>
    <cfRule type="expression" dxfId="0" priority="807">
      <formula>F304=重复Sheet3A1</formula>
    </cfRule>
  </conditionalFormatting>
  <conditionalFormatting sqref="B306">
    <cfRule type="expression" dxfId="0" priority="1048">
      <formula>B306=重复Sheet3A1</formula>
    </cfRule>
    <cfRule type="expression" dxfId="0" priority="1047">
      <formula>A181=重复A1</formula>
    </cfRule>
  </conditionalFormatting>
  <conditionalFormatting sqref="E306">
    <cfRule type="expression" dxfId="1" priority="496">
      <formula>E306=Sheet3A1</formula>
    </cfRule>
    <cfRule type="expression" dxfId="0" priority="495">
      <formula>E306=重复Sheet3A1</formula>
    </cfRule>
    <cfRule type="expression" dxfId="0" priority="494">
      <formula>#REF!=重复A1</formula>
    </cfRule>
  </conditionalFormatting>
  <conditionalFormatting sqref="F306">
    <cfRule type="expression" dxfId="1" priority="683">
      <formula>F306=Sheet3A1</formula>
    </cfRule>
    <cfRule type="expression" dxfId="0" priority="684">
      <formula>#REF!=重复A1</formula>
    </cfRule>
    <cfRule type="expression" dxfId="0" priority="685">
      <formula>F306=重复Sheet3A1</formula>
    </cfRule>
  </conditionalFormatting>
  <conditionalFormatting sqref="F313">
    <cfRule type="expression" dxfId="1" priority="677">
      <formula>F313=Sheet3A1</formula>
    </cfRule>
    <cfRule type="expression" dxfId="0" priority="678">
      <formula>#REF!=重复A1</formula>
    </cfRule>
    <cfRule type="expression" dxfId="0" priority="679">
      <formula>F313=重复Sheet3A1</formula>
    </cfRule>
  </conditionalFormatting>
  <conditionalFormatting sqref="F319">
    <cfRule type="expression" dxfId="1" priority="674">
      <formula>F319=Sheet3A1</formula>
    </cfRule>
    <cfRule type="expression" dxfId="0" priority="675">
      <formula>#REF!=重复A1</formula>
    </cfRule>
    <cfRule type="expression" dxfId="0" priority="676">
      <formula>F319=重复Sheet3A1</formula>
    </cfRule>
  </conditionalFormatting>
  <conditionalFormatting sqref="F323">
    <cfRule type="expression" dxfId="1" priority="671">
      <formula>F323=Sheet3A1</formula>
    </cfRule>
    <cfRule type="expression" dxfId="0" priority="672">
      <formula>#REF!=重复A1</formula>
    </cfRule>
    <cfRule type="expression" dxfId="0" priority="673">
      <formula>F323=重复Sheet3A1</formula>
    </cfRule>
  </conditionalFormatting>
  <conditionalFormatting sqref="F324">
    <cfRule type="expression" dxfId="1" priority="668">
      <formula>F324=Sheet3A1</formula>
    </cfRule>
    <cfRule type="expression" dxfId="0" priority="669">
      <formula>#REF!=重复A1</formula>
    </cfRule>
    <cfRule type="expression" dxfId="0" priority="670">
      <formula>F324=重复Sheet3A1</formula>
    </cfRule>
  </conditionalFormatting>
  <conditionalFormatting sqref="F325">
    <cfRule type="expression" dxfId="1" priority="802">
      <formula>F325=Sheet3A1</formula>
    </cfRule>
    <cfRule type="expression" dxfId="0" priority="803">
      <formula>#REF!=重复A1</formula>
    </cfRule>
    <cfRule type="expression" dxfId="0" priority="804">
      <formula>F325=重复Sheet3A1</formula>
    </cfRule>
  </conditionalFormatting>
  <conditionalFormatting sqref="F326">
    <cfRule type="expression" dxfId="1" priority="665">
      <formula>F326=Sheet3A1</formula>
    </cfRule>
    <cfRule type="expression" dxfId="0" priority="666">
      <formula>#REF!=重复A1</formula>
    </cfRule>
    <cfRule type="expression" dxfId="0" priority="667">
      <formula>F326=重复Sheet3A1</formula>
    </cfRule>
  </conditionalFormatting>
  <conditionalFormatting sqref="F331">
    <cfRule type="expression" dxfId="1" priority="659">
      <formula>F331=Sheet3A1</formula>
    </cfRule>
    <cfRule type="expression" dxfId="0" priority="660">
      <formula>#REF!=重复A1</formula>
    </cfRule>
    <cfRule type="expression" dxfId="0" priority="661">
      <formula>F331=重复Sheet3A1</formula>
    </cfRule>
  </conditionalFormatting>
  <conditionalFormatting sqref="F346">
    <cfRule type="expression" dxfId="1" priority="656">
      <formula>F346=Sheet3A1</formula>
    </cfRule>
    <cfRule type="expression" dxfId="0" priority="657">
      <formula>#REF!=重复A1</formula>
    </cfRule>
    <cfRule type="expression" dxfId="0" priority="658">
      <formula>F346=重复Sheet3A1</formula>
    </cfRule>
  </conditionalFormatting>
  <conditionalFormatting sqref="F350">
    <cfRule type="expression" dxfId="1" priority="653">
      <formula>F350=Sheet3A1</formula>
    </cfRule>
    <cfRule type="expression" dxfId="0" priority="654">
      <formula>#REF!=重复A1</formula>
    </cfRule>
    <cfRule type="expression" dxfId="0" priority="655">
      <formula>F350=重复Sheet3A1</formula>
    </cfRule>
  </conditionalFormatting>
  <conditionalFormatting sqref="F352">
    <cfRule type="expression" dxfId="1" priority="650">
      <formula>F352=Sheet3A1</formula>
    </cfRule>
    <cfRule type="expression" dxfId="0" priority="651">
      <formula>#REF!=重复A1</formula>
    </cfRule>
    <cfRule type="expression" dxfId="0" priority="652">
      <formula>F352=重复Sheet3A1</formula>
    </cfRule>
  </conditionalFormatting>
  <conditionalFormatting sqref="F356">
    <cfRule type="expression" dxfId="1" priority="647">
      <formula>F356=Sheet3A1</formula>
    </cfRule>
    <cfRule type="expression" dxfId="0" priority="648">
      <formula>#REF!=重复A1</formula>
    </cfRule>
    <cfRule type="expression" dxfId="0" priority="649">
      <formula>F356=重复Sheet3A1</formula>
    </cfRule>
  </conditionalFormatting>
  <conditionalFormatting sqref="F362">
    <cfRule type="expression" dxfId="1" priority="638">
      <formula>F362=Sheet3A1</formula>
    </cfRule>
    <cfRule type="expression" dxfId="0" priority="639">
      <formula>#REF!=重复A1</formula>
    </cfRule>
    <cfRule type="expression" dxfId="0" priority="640">
      <formula>F362=重复Sheet3A1</formula>
    </cfRule>
  </conditionalFormatting>
  <conditionalFormatting sqref="F363">
    <cfRule type="expression" dxfId="1" priority="799">
      <formula>F363=Sheet3A1</formula>
    </cfRule>
    <cfRule type="expression" dxfId="0" priority="800">
      <formula>#REF!=重复A1</formula>
    </cfRule>
    <cfRule type="expression" dxfId="0" priority="801">
      <formula>F363=重复Sheet3A1</formula>
    </cfRule>
  </conditionalFormatting>
  <conditionalFormatting sqref="F364">
    <cfRule type="expression" dxfId="1" priority="635">
      <formula>F364=Sheet3A1</formula>
    </cfRule>
    <cfRule type="expression" dxfId="0" priority="636">
      <formula>#REF!=重复A1</formula>
    </cfRule>
    <cfRule type="expression" dxfId="0" priority="637">
      <formula>F364=重复Sheet3A1</formula>
    </cfRule>
  </conditionalFormatting>
  <conditionalFormatting sqref="F370">
    <cfRule type="expression" dxfId="1" priority="629">
      <formula>F370=Sheet3A1</formula>
    </cfRule>
    <cfRule type="expression" dxfId="0" priority="630">
      <formula>#REF!=重复A1</formula>
    </cfRule>
    <cfRule type="expression" dxfId="0" priority="631">
      <formula>F370=重复Sheet3A1</formula>
    </cfRule>
  </conditionalFormatting>
  <conditionalFormatting sqref="F376">
    <cfRule type="expression" dxfId="1" priority="626">
      <formula>F376=Sheet3A1</formula>
    </cfRule>
    <cfRule type="expression" dxfId="0" priority="627">
      <formula>#REF!=重复A1</formula>
    </cfRule>
    <cfRule type="expression" dxfId="0" priority="628">
      <formula>F376=重复Sheet3A1</formula>
    </cfRule>
  </conditionalFormatting>
  <conditionalFormatting sqref="F382">
    <cfRule type="expression" dxfId="1" priority="623">
      <formula>F382=Sheet3A1</formula>
    </cfRule>
    <cfRule type="expression" dxfId="0" priority="624">
      <formula>#REF!=重复A1</formula>
    </cfRule>
    <cfRule type="expression" dxfId="0" priority="625">
      <formula>F382=重复Sheet3A1</formula>
    </cfRule>
  </conditionalFormatting>
  <conditionalFormatting sqref="F387">
    <cfRule type="expression" dxfId="1" priority="620">
      <formula>F387=Sheet3A1</formula>
    </cfRule>
    <cfRule type="expression" dxfId="0" priority="621">
      <formula>#REF!=重复A1</formula>
    </cfRule>
    <cfRule type="expression" dxfId="0" priority="622">
      <formula>F387=重复Sheet3A1</formula>
    </cfRule>
  </conditionalFormatting>
  <conditionalFormatting sqref="F388">
    <cfRule type="expression" dxfId="1" priority="617">
      <formula>F388=Sheet3A1</formula>
    </cfRule>
    <cfRule type="expression" dxfId="0" priority="618">
      <formula>#REF!=重复A1</formula>
    </cfRule>
    <cfRule type="expression" dxfId="0" priority="619">
      <formula>F388=重复Sheet3A1</formula>
    </cfRule>
  </conditionalFormatting>
  <conditionalFormatting sqref="F408">
    <cfRule type="expression" dxfId="1" priority="608">
      <formula>F408=Sheet3A1</formula>
    </cfRule>
    <cfRule type="expression" dxfId="0" priority="609">
      <formula>#REF!=重复A1</formula>
    </cfRule>
    <cfRule type="expression" dxfId="0" priority="610">
      <formula>F408=重复Sheet3A1</formula>
    </cfRule>
  </conditionalFormatting>
  <conditionalFormatting sqref="F411">
    <cfRule type="expression" dxfId="1" priority="605">
      <formula>F411=Sheet3A1</formula>
    </cfRule>
    <cfRule type="expression" dxfId="0" priority="606">
      <formula>#REF!=重复A1</formula>
    </cfRule>
    <cfRule type="expression" dxfId="0" priority="607">
      <formula>F411=重复Sheet3A1</formula>
    </cfRule>
  </conditionalFormatting>
  <conditionalFormatting sqref="F413">
    <cfRule type="expression" dxfId="1" priority="602">
      <formula>F413=Sheet3A1</formula>
    </cfRule>
    <cfRule type="expression" dxfId="0" priority="603">
      <formula>#REF!=重复A1</formula>
    </cfRule>
    <cfRule type="expression" dxfId="0" priority="604">
      <formula>F413=重复Sheet3A1</formula>
    </cfRule>
  </conditionalFormatting>
  <conditionalFormatting sqref="F422">
    <cfRule type="expression" dxfId="1" priority="593">
      <formula>F422=Sheet3A1</formula>
    </cfRule>
    <cfRule type="expression" dxfId="0" priority="594">
      <formula>#REF!=重复A1</formula>
    </cfRule>
    <cfRule type="expression" dxfId="0" priority="595">
      <formula>F422=重复Sheet3A1</formula>
    </cfRule>
  </conditionalFormatting>
  <conditionalFormatting sqref="F424">
    <cfRule type="expression" dxfId="1" priority="590">
      <formula>F424=Sheet3A1</formula>
    </cfRule>
    <cfRule type="expression" dxfId="0" priority="591">
      <formula>#REF!=重复A1</formula>
    </cfRule>
    <cfRule type="expression" dxfId="0" priority="592">
      <formula>F424=重复Sheet3A1</formula>
    </cfRule>
  </conditionalFormatting>
  <conditionalFormatting sqref="F430">
    <cfRule type="expression" dxfId="1" priority="584">
      <formula>F430=Sheet3A1</formula>
    </cfRule>
    <cfRule type="expression" dxfId="0" priority="585">
      <formula>#REF!=重复A1</formula>
    </cfRule>
    <cfRule type="expression" dxfId="0" priority="586">
      <formula>F430=重复Sheet3A1</formula>
    </cfRule>
  </conditionalFormatting>
  <conditionalFormatting sqref="F431">
    <cfRule type="expression" dxfId="1" priority="581">
      <formula>F431=Sheet3A1</formula>
    </cfRule>
    <cfRule type="expression" dxfId="0" priority="582">
      <formula>#REF!=重复A1</formula>
    </cfRule>
    <cfRule type="expression" dxfId="0" priority="583">
      <formula>F431=重复Sheet3A1</formula>
    </cfRule>
  </conditionalFormatting>
  <conditionalFormatting sqref="F432">
    <cfRule type="expression" dxfId="1" priority="578">
      <formula>F432=Sheet3A1</formula>
    </cfRule>
    <cfRule type="expression" dxfId="0" priority="579">
      <formula>#REF!=重复A1</formula>
    </cfRule>
    <cfRule type="expression" dxfId="0" priority="580">
      <formula>F432=重复Sheet3A1</formula>
    </cfRule>
  </conditionalFormatting>
  <conditionalFormatting sqref="B437">
    <cfRule type="expression" dxfId="0" priority="1050">
      <formula>B437=重复Sheet3A1</formula>
    </cfRule>
    <cfRule type="expression" dxfId="0" priority="1049">
      <formula>A1048042=重复A1</formula>
    </cfRule>
  </conditionalFormatting>
  <conditionalFormatting sqref="F438">
    <cfRule type="expression" dxfId="1" priority="572">
      <formula>F438=Sheet3A1</formula>
    </cfRule>
    <cfRule type="expression" dxfId="0" priority="573">
      <formula>#REF!=重复A1</formula>
    </cfRule>
    <cfRule type="expression" dxfId="0" priority="574">
      <formula>F438=重复Sheet3A1</formula>
    </cfRule>
  </conditionalFormatting>
  <conditionalFormatting sqref="B439">
    <cfRule type="expression" dxfId="0" priority="974">
      <formula>B439=重复Sheet3A1</formula>
    </cfRule>
    <cfRule type="expression" dxfId="0" priority="973">
      <formula>A1048315=重复A1</formula>
    </cfRule>
  </conditionalFormatting>
  <conditionalFormatting sqref="F442">
    <cfRule type="expression" dxfId="1" priority="566">
      <formula>F442=Sheet3A1</formula>
    </cfRule>
    <cfRule type="expression" dxfId="0" priority="567">
      <formula>#REF!=重复A1</formula>
    </cfRule>
    <cfRule type="expression" dxfId="0" priority="568">
      <formula>F442=重复Sheet3A1</formula>
    </cfRule>
  </conditionalFormatting>
  <conditionalFormatting sqref="F443">
    <cfRule type="expression" dxfId="1" priority="793">
      <formula>F443=Sheet3A1</formula>
    </cfRule>
    <cfRule type="expression" dxfId="0" priority="794">
      <formula>#REF!=重复A1</formula>
    </cfRule>
    <cfRule type="expression" dxfId="0" priority="795">
      <formula>F443=重复Sheet3A1</formula>
    </cfRule>
  </conditionalFormatting>
  <conditionalFormatting sqref="F448">
    <cfRule type="expression" dxfId="1" priority="790">
      <formula>F448=Sheet3A1</formula>
    </cfRule>
    <cfRule type="expression" dxfId="0" priority="791">
      <formula>#REF!=重复A1</formula>
    </cfRule>
    <cfRule type="expression" dxfId="0" priority="792">
      <formula>F448=重复Sheet3A1</formula>
    </cfRule>
  </conditionalFormatting>
  <conditionalFormatting sqref="F452">
    <cfRule type="expression" dxfId="1" priority="560">
      <formula>F452=Sheet3A1</formula>
    </cfRule>
    <cfRule type="expression" dxfId="0" priority="561">
      <formula>#REF!=重复A1</formula>
    </cfRule>
    <cfRule type="expression" dxfId="0" priority="562">
      <formula>F452=重复Sheet3A1</formula>
    </cfRule>
  </conditionalFormatting>
  <conditionalFormatting sqref="F453">
    <cfRule type="expression" dxfId="1" priority="557">
      <formula>F453=Sheet3A1</formula>
    </cfRule>
    <cfRule type="expression" dxfId="0" priority="558">
      <formula>#REF!=重复A1</formula>
    </cfRule>
    <cfRule type="expression" dxfId="0" priority="559">
      <formula>F453=重复Sheet3A1</formula>
    </cfRule>
  </conditionalFormatting>
  <conditionalFormatting sqref="F454">
    <cfRule type="expression" dxfId="1" priority="554">
      <formula>F454=Sheet3A1</formula>
    </cfRule>
    <cfRule type="expression" dxfId="0" priority="555">
      <formula>#REF!=重复A1</formula>
    </cfRule>
    <cfRule type="expression" dxfId="0" priority="556">
      <formula>F454=重复Sheet3A1</formula>
    </cfRule>
  </conditionalFormatting>
  <conditionalFormatting sqref="F456">
    <cfRule type="expression" dxfId="1" priority="551">
      <formula>F456=Sheet3A1</formula>
    </cfRule>
    <cfRule type="expression" dxfId="0" priority="552">
      <formula>#REF!=重复A1</formula>
    </cfRule>
    <cfRule type="expression" dxfId="0" priority="553">
      <formula>F456=重复Sheet3A1</formula>
    </cfRule>
  </conditionalFormatting>
  <conditionalFormatting sqref="F457">
    <cfRule type="expression" dxfId="1" priority="548">
      <formula>F457=Sheet3A1</formula>
    </cfRule>
    <cfRule type="expression" dxfId="0" priority="549">
      <formula>#REF!=重复A1</formula>
    </cfRule>
    <cfRule type="expression" dxfId="0" priority="550">
      <formula>F457=重复Sheet3A1</formula>
    </cfRule>
  </conditionalFormatting>
  <conditionalFormatting sqref="F459">
    <cfRule type="expression" dxfId="1" priority="545">
      <formula>F459=Sheet3A1</formula>
    </cfRule>
    <cfRule type="expression" dxfId="0" priority="546">
      <formula>#REF!=重复A1</formula>
    </cfRule>
    <cfRule type="expression" dxfId="0" priority="547">
      <formula>F459=重复Sheet3A1</formula>
    </cfRule>
  </conditionalFormatting>
  <conditionalFormatting sqref="F460">
    <cfRule type="expression" dxfId="1" priority="542">
      <formula>F460=Sheet3A1</formula>
    </cfRule>
    <cfRule type="expression" dxfId="0" priority="543">
      <formula>#REF!=重复A1</formula>
    </cfRule>
    <cfRule type="expression" dxfId="0" priority="544">
      <formula>F460=重复Sheet3A1</formula>
    </cfRule>
  </conditionalFormatting>
  <conditionalFormatting sqref="F475">
    <cfRule type="expression" dxfId="1" priority="539">
      <formula>F475=Sheet3A1</formula>
    </cfRule>
  </conditionalFormatting>
  <conditionalFormatting sqref="F476">
    <cfRule type="expression" dxfId="1" priority="540">
      <formula>F476=Sheet3A1</formula>
    </cfRule>
  </conditionalFormatting>
  <conditionalFormatting sqref="F483">
    <cfRule type="expression" dxfId="1" priority="537">
      <formula>F483=Sheet3A1</formula>
    </cfRule>
  </conditionalFormatting>
  <conditionalFormatting sqref="C484">
    <cfRule type="expression" dxfId="0" priority="932">
      <formula>C484=重复Sheet3A1</formula>
    </cfRule>
    <cfRule type="expression" dxfId="0" priority="931">
      <formula>#REF!=重复A1</formula>
    </cfRule>
  </conditionalFormatting>
  <conditionalFormatting sqref="F484">
    <cfRule type="expression" dxfId="1" priority="531">
      <formula>F484=Sheet3A1</formula>
    </cfRule>
    <cfRule type="expression" dxfId="0" priority="532">
      <formula>#REF!=重复A1</formula>
    </cfRule>
    <cfRule type="expression" dxfId="0" priority="533">
      <formula>F484=重复Sheet3A1</formula>
    </cfRule>
  </conditionalFormatting>
  <conditionalFormatting sqref="F485">
    <cfRule type="expression" dxfId="1" priority="534">
      <formula>F485=Sheet3A1</formula>
    </cfRule>
    <cfRule type="expression" dxfId="0" priority="535">
      <formula>#REF!=重复A1</formula>
    </cfRule>
    <cfRule type="expression" dxfId="0" priority="536">
      <formula>F485=重复Sheet3A1</formula>
    </cfRule>
  </conditionalFormatting>
  <conditionalFormatting sqref="F486">
    <cfRule type="expression" dxfId="1" priority="528">
      <formula>F486=Sheet3A1</formula>
    </cfRule>
    <cfRule type="expression" dxfId="0" priority="529">
      <formula>#REF!=重复A1</formula>
    </cfRule>
    <cfRule type="expression" dxfId="0" priority="530">
      <formula>F486=重复Sheet3A1</formula>
    </cfRule>
  </conditionalFormatting>
  <conditionalFormatting sqref="B487:D487">
    <cfRule type="expression" dxfId="0" priority="927">
      <formula>B487=重复Sheet3A1</formula>
    </cfRule>
    <cfRule type="expression" dxfId="0" priority="926">
      <formula>A187=重复A1</formula>
    </cfRule>
  </conditionalFormatting>
  <conditionalFormatting sqref="B490">
    <cfRule type="expression" dxfId="0" priority="1030">
      <formula>B490=重复Sheet3A1</formula>
    </cfRule>
    <cfRule type="expression" dxfId="0" priority="1029">
      <formula>A192=重复A1</formula>
    </cfRule>
  </conditionalFormatting>
  <conditionalFormatting sqref="C490">
    <cfRule type="expression" dxfId="0" priority="1032">
      <formula>C490=重复Sheet3A1</formula>
    </cfRule>
    <cfRule type="expression" dxfId="0" priority="1031">
      <formula>B192=重复A1</formula>
    </cfRule>
  </conditionalFormatting>
  <conditionalFormatting sqref="D490">
    <cfRule type="expression" dxfId="0" priority="1034">
      <formula>D490=重复Sheet3A1</formula>
    </cfRule>
    <cfRule type="expression" dxfId="0" priority="1033">
      <formula>C192=重复A1</formula>
    </cfRule>
  </conditionalFormatting>
  <conditionalFormatting sqref="B491">
    <cfRule type="expression" dxfId="0" priority="923">
      <formula>B491=重复Sheet3A1</formula>
    </cfRule>
    <cfRule type="expression" dxfId="0" priority="921">
      <formula>A193=重复A1</formula>
    </cfRule>
  </conditionalFormatting>
  <conditionalFormatting sqref="C491">
    <cfRule type="expression" dxfId="0" priority="917">
      <formula>C491=重复Sheet3A1</formula>
    </cfRule>
    <cfRule type="expression" dxfId="0" priority="913">
      <formula>B193=重复A1</formula>
    </cfRule>
  </conditionalFormatting>
  <conditionalFormatting sqref="D491">
    <cfRule type="expression" dxfId="0" priority="916">
      <formula>D491=重复Sheet3A1</formula>
    </cfRule>
    <cfRule type="expression" dxfId="0" priority="912">
      <formula>C193=重复A1</formula>
    </cfRule>
  </conditionalFormatting>
  <conditionalFormatting sqref="B492">
    <cfRule type="expression" dxfId="0" priority="919">
      <formula>B492=重复Sheet3A1</formula>
    </cfRule>
    <cfRule type="expression" dxfId="0" priority="918">
      <formula>A197=重复A1</formula>
    </cfRule>
  </conditionalFormatting>
  <conditionalFormatting sqref="C492">
    <cfRule type="expression" dxfId="0" priority="909">
      <formula>C492=重复Sheet3A1</formula>
    </cfRule>
    <cfRule type="expression" dxfId="0" priority="907">
      <formula>B197=重复A1</formula>
    </cfRule>
  </conditionalFormatting>
  <conditionalFormatting sqref="D492">
    <cfRule type="expression" dxfId="0" priority="908">
      <formula>D492=重复Sheet3A1</formula>
    </cfRule>
    <cfRule type="expression" dxfId="0" priority="906">
      <formula>C197=重复A1</formula>
    </cfRule>
  </conditionalFormatting>
  <conditionalFormatting sqref="B493">
    <cfRule type="expression" dxfId="0" priority="922">
      <formula>B493=重复Sheet3A1</formula>
    </cfRule>
    <cfRule type="expression" dxfId="0" priority="920">
      <formula>A198=重复A1</formula>
    </cfRule>
  </conditionalFormatting>
  <conditionalFormatting sqref="C493">
    <cfRule type="expression" dxfId="0" priority="915">
      <formula>C493=重复Sheet3A1</formula>
    </cfRule>
    <cfRule type="expression" dxfId="0" priority="911">
      <formula>B198=重复A1</formula>
    </cfRule>
  </conditionalFormatting>
  <conditionalFormatting sqref="D493">
    <cfRule type="expression" dxfId="0" priority="914">
      <formula>D493=重复Sheet3A1</formula>
    </cfRule>
    <cfRule type="expression" dxfId="0" priority="910">
      <formula>C198=重复A1</formula>
    </cfRule>
  </conditionalFormatting>
  <conditionalFormatting sqref="B494">
    <cfRule type="expression" dxfId="0" priority="905">
      <formula>B494=重复Sheet3A1</formula>
    </cfRule>
    <cfRule type="expression" dxfId="0" priority="903">
      <formula>#REF!=重复A1</formula>
    </cfRule>
    <cfRule type="expression" dxfId="1" priority="901">
      <formula>B494=Sheet3A1</formula>
    </cfRule>
  </conditionalFormatting>
  <conditionalFormatting sqref="C494">
    <cfRule type="expression" dxfId="0" priority="899">
      <formula>C494=重复Sheet3A1</formula>
    </cfRule>
    <cfRule type="expression" dxfId="0" priority="898">
      <formula>B202=重复A1</formula>
    </cfRule>
  </conditionalFormatting>
  <conditionalFormatting sqref="D494">
    <cfRule type="expression" dxfId="0" priority="904">
      <formula>D494=重复Sheet3A1</formula>
    </cfRule>
    <cfRule type="expression" dxfId="0" priority="902">
      <formula>#REF!=重复A1</formula>
    </cfRule>
    <cfRule type="expression" dxfId="1" priority="900">
      <formula>D494=Sheet3A1</formula>
    </cfRule>
  </conditionalFormatting>
  <conditionalFormatting sqref="C495">
    <cfRule type="expression" dxfId="0" priority="1076">
      <formula>C495=重复Sheet3A1</formula>
    </cfRule>
    <cfRule type="expression" dxfId="0" priority="1075">
      <formula>B209=重复A1</formula>
    </cfRule>
  </conditionalFormatting>
  <conditionalFormatting sqref="F496">
    <cfRule type="expression" dxfId="1" priority="525">
      <formula>F496=Sheet3A1</formula>
    </cfRule>
    <cfRule type="expression" dxfId="0" priority="526">
      <formula>#REF!=重复A1</formula>
    </cfRule>
    <cfRule type="expression" dxfId="0" priority="527">
      <formula>F496=重复Sheet3A1</formula>
    </cfRule>
  </conditionalFormatting>
  <conditionalFormatting sqref="B497">
    <cfRule type="expression" dxfId="0" priority="897">
      <formula>B497=重复Sheet3A1</formula>
    </cfRule>
    <cfRule type="expression" dxfId="0" priority="896">
      <formula>#REF!=重复A1</formula>
    </cfRule>
    <cfRule type="expression" dxfId="1" priority="895">
      <formula>B497=Sheet3A1</formula>
    </cfRule>
  </conditionalFormatting>
  <conditionalFormatting sqref="C497">
    <cfRule type="expression" dxfId="0" priority="894">
      <formula>C497=重复Sheet3A1</formula>
    </cfRule>
    <cfRule type="expression" dxfId="0" priority="893">
      <formula>B203=重复A1</formula>
    </cfRule>
  </conditionalFormatting>
  <conditionalFormatting sqref="D497">
    <cfRule type="expression" dxfId="0" priority="892">
      <formula>D497=重复Sheet3A1</formula>
    </cfRule>
    <cfRule type="expression" dxfId="0" priority="891">
      <formula>#REF!=重复A1</formula>
    </cfRule>
    <cfRule type="expression" dxfId="1" priority="890">
      <formula>D497=Sheet3A1</formula>
    </cfRule>
  </conditionalFormatting>
  <conditionalFormatting sqref="B498">
    <cfRule type="expression" dxfId="0" priority="886">
      <formula>B498=重复Sheet3A1</formula>
    </cfRule>
    <cfRule type="expression" dxfId="0" priority="885">
      <formula>#REF!=重复A1</formula>
    </cfRule>
    <cfRule type="expression" dxfId="1" priority="884">
      <formula>B498=Sheet3A1</formula>
    </cfRule>
  </conditionalFormatting>
  <conditionalFormatting sqref="C498">
    <cfRule type="expression" dxfId="0" priority="883">
      <formula>C498=重复Sheet3A1</formula>
    </cfRule>
    <cfRule type="expression" dxfId="0" priority="882">
      <formula>B204=重复A1</formula>
    </cfRule>
  </conditionalFormatting>
  <conditionalFormatting sqref="D498">
    <cfRule type="expression" dxfId="0" priority="881">
      <formula>D498=重复Sheet3A1</formula>
    </cfRule>
    <cfRule type="expression" dxfId="0" priority="880">
      <formula>#REF!=重复A1</formula>
    </cfRule>
    <cfRule type="expression" dxfId="1" priority="879">
      <formula>D498=Sheet3A1</formula>
    </cfRule>
  </conditionalFormatting>
  <conditionalFormatting sqref="B499">
    <cfRule type="expression" dxfId="0" priority="878">
      <formula>B499=重复Sheet3A1</formula>
    </cfRule>
    <cfRule type="expression" dxfId="0" priority="877">
      <formula>#REF!=重复A1</formula>
    </cfRule>
    <cfRule type="expression" dxfId="1" priority="876">
      <formula>B499=Sheet3A1</formula>
    </cfRule>
  </conditionalFormatting>
  <conditionalFormatting sqref="C499">
    <cfRule type="expression" dxfId="0" priority="875">
      <formula>C499=重复Sheet3A1</formula>
    </cfRule>
    <cfRule type="expression" dxfId="0" priority="874">
      <formula>B205=重复A1</formula>
    </cfRule>
  </conditionalFormatting>
  <conditionalFormatting sqref="D499">
    <cfRule type="expression" dxfId="0" priority="873">
      <formula>D499=重复Sheet3A1</formula>
    </cfRule>
    <cfRule type="expression" dxfId="0" priority="872">
      <formula>#REF!=重复A1</formula>
    </cfRule>
    <cfRule type="expression" dxfId="1" priority="871">
      <formula>D499=Sheet3A1</formula>
    </cfRule>
  </conditionalFormatting>
  <conditionalFormatting sqref="B500">
    <cfRule type="expression" dxfId="0" priority="870">
      <formula>B500=重复Sheet3A1</formula>
    </cfRule>
    <cfRule type="expression" dxfId="0" priority="869">
      <formula>#REF!=重复A1</formula>
    </cfRule>
    <cfRule type="expression" dxfId="1" priority="868">
      <formula>B500=Sheet3A1</formula>
    </cfRule>
  </conditionalFormatting>
  <conditionalFormatting sqref="C500">
    <cfRule type="expression" dxfId="0" priority="867">
      <formula>C500=重复Sheet3A1</formula>
    </cfRule>
    <cfRule type="expression" dxfId="0" priority="866">
      <formula>B206=重复A1</formula>
    </cfRule>
  </conditionalFormatting>
  <conditionalFormatting sqref="D500">
    <cfRule type="expression" dxfId="0" priority="865">
      <formula>D500=重复Sheet3A1</formula>
    </cfRule>
    <cfRule type="expression" dxfId="0" priority="864">
      <formula>#REF!=重复A1</formula>
    </cfRule>
    <cfRule type="expression" dxfId="1" priority="863">
      <formula>D500=Sheet3A1</formula>
    </cfRule>
  </conditionalFormatting>
  <conditionalFormatting sqref="B501">
    <cfRule type="expression" dxfId="0" priority="862">
      <formula>B501=重复Sheet3A1</formula>
    </cfRule>
    <cfRule type="expression" dxfId="0" priority="861">
      <formula>#REF!=重复A1</formula>
    </cfRule>
    <cfRule type="expression" dxfId="1" priority="860">
      <formula>B501=Sheet3A1</formula>
    </cfRule>
  </conditionalFormatting>
  <conditionalFormatting sqref="C501">
    <cfRule type="expression" dxfId="0" priority="859">
      <formula>C501=重复Sheet3A1</formula>
    </cfRule>
    <cfRule type="expression" dxfId="0" priority="858">
      <formula>B207=重复A1</formula>
    </cfRule>
  </conditionalFormatting>
  <conditionalFormatting sqref="D501">
    <cfRule type="expression" dxfId="0" priority="857">
      <formula>D501=重复Sheet3A1</formula>
    </cfRule>
    <cfRule type="expression" dxfId="0" priority="856">
      <formula>#REF!=重复A1</formula>
    </cfRule>
    <cfRule type="expression" dxfId="1" priority="855">
      <formula>D501=Sheet3A1</formula>
    </cfRule>
  </conditionalFormatting>
  <conditionalFormatting sqref="C502">
    <cfRule type="expression" dxfId="0" priority="851">
      <formula>C502=重复Sheet3A1</formula>
    </cfRule>
    <cfRule type="expression" dxfId="0" priority="850">
      <formula>B208=重复A1</formula>
    </cfRule>
  </conditionalFormatting>
  <conditionalFormatting sqref="F746">
    <cfRule type="expression" dxfId="1" priority="509">
      <formula>F746=Sheet3A1</formula>
    </cfRule>
    <cfRule type="expression" dxfId="0" priority="510">
      <formula>#REF!=重复A1</formula>
    </cfRule>
    <cfRule type="expression" dxfId="0" priority="511">
      <formula>F746=重复Sheet3A1</formula>
    </cfRule>
  </conditionalFormatting>
  <conditionalFormatting sqref="F747">
    <cfRule type="expression" dxfId="1" priority="506">
      <formula>F747=Sheet3A1</formula>
    </cfRule>
    <cfRule type="expression" dxfId="0" priority="507">
      <formula>#REF!=重复A1</formula>
    </cfRule>
    <cfRule type="expression" dxfId="0" priority="508">
      <formula>F747=重复Sheet3A1</formula>
    </cfRule>
  </conditionalFormatting>
  <conditionalFormatting sqref="A6:A756">
    <cfRule type="expression" dxfId="0" priority="954">
      <formula>A6=重复Sheet3A1</formula>
    </cfRule>
    <cfRule type="expression" dxfId="0" priority="953">
      <formula>#REF!=重复A1</formula>
    </cfRule>
  </conditionalFormatting>
  <conditionalFormatting sqref="B7:B69">
    <cfRule type="expression" dxfId="0" priority="1026">
      <formula>B7=重复Sheet3A1</formula>
    </cfRule>
    <cfRule type="expression" dxfId="0" priority="1025">
      <formula>A1048092=重复A1</formula>
    </cfRule>
  </conditionalFormatting>
  <conditionalFormatting sqref="B71:B72">
    <cfRule type="expression" dxfId="0" priority="1020">
      <formula>B71=重复Sheet3A1</formula>
    </cfRule>
    <cfRule type="expression" dxfId="0" priority="1019">
      <formula>A1048155=重复A1</formula>
    </cfRule>
  </conditionalFormatting>
  <conditionalFormatting sqref="B75:B78">
    <cfRule type="expression" dxfId="0" priority="1084">
      <formula>B75=重复Sheet3A1</formula>
    </cfRule>
    <cfRule type="expression" dxfId="0" priority="1083">
      <formula>A1048157=重复A1</formula>
    </cfRule>
  </conditionalFormatting>
  <conditionalFormatting sqref="B79:B85">
    <cfRule type="expression" dxfId="0" priority="1012">
      <formula>B79=重复Sheet3A1</formula>
    </cfRule>
    <cfRule type="expression" dxfId="0" priority="1011">
      <formula>A1048160=重复A1</formula>
    </cfRule>
  </conditionalFormatting>
  <conditionalFormatting sqref="B86:B89">
    <cfRule type="expression" dxfId="0" priority="1078">
      <formula>B86=重复Sheet3A1</formula>
    </cfRule>
    <cfRule type="expression" dxfId="0" priority="1077">
      <formula>A1048172=重复A1</formula>
    </cfRule>
  </conditionalFormatting>
  <conditionalFormatting sqref="B91:B93">
    <cfRule type="expression" dxfId="0" priority="1066">
      <formula>B91=重复Sheet3A1</formula>
    </cfRule>
    <cfRule type="expression" dxfId="0" priority="1065">
      <formula>A1048184=重复A1</formula>
    </cfRule>
  </conditionalFormatting>
  <conditionalFormatting sqref="B94:B104">
    <cfRule type="expression" dxfId="0" priority="1088">
      <formula>B94=重复Sheet3A1</formula>
    </cfRule>
    <cfRule type="expression" dxfId="0" priority="1087">
      <formula>A1048218=重复A1</formula>
    </cfRule>
  </conditionalFormatting>
  <conditionalFormatting sqref="B105:B151">
    <cfRule type="expression" dxfId="0" priority="1028">
      <formula>B105=重复Sheet3A1</formula>
    </cfRule>
    <cfRule type="expression" dxfId="0" priority="1027">
      <formula>A1048228=重复A1</formula>
    </cfRule>
  </conditionalFormatting>
  <conditionalFormatting sqref="B152:B156">
    <cfRule type="expression" dxfId="0" priority="1092">
      <formula>B152=重复Sheet3A1</formula>
    </cfRule>
    <cfRule type="expression" dxfId="0" priority="1091">
      <formula>A1048291=重复A1</formula>
    </cfRule>
  </conditionalFormatting>
  <conditionalFormatting sqref="B158:B163">
    <cfRule type="expression" dxfId="0" priority="976">
      <formula>B158=重复Sheet3A1</formula>
    </cfRule>
    <cfRule type="expression" dxfId="0" priority="975">
      <formula>A1048299=重复A1</formula>
    </cfRule>
  </conditionalFormatting>
  <conditionalFormatting sqref="B164:B171">
    <cfRule type="expression" dxfId="0" priority="1056">
      <formula>B164=重复Sheet3A1</formula>
    </cfRule>
    <cfRule type="expression" dxfId="0" priority="1055">
      <formula>A1048275=重复A1</formula>
    </cfRule>
  </conditionalFormatting>
  <conditionalFormatting sqref="B174:B177">
    <cfRule type="expression" dxfId="0" priority="972">
      <formula>B174=重复Sheet3A1</formula>
    </cfRule>
    <cfRule type="expression" dxfId="0" priority="971">
      <formula>A1048323=重复A1</formula>
    </cfRule>
  </conditionalFormatting>
  <conditionalFormatting sqref="B178:B179">
    <cfRule type="expression" dxfId="0" priority="970">
      <formula>B178=重复Sheet3A1</formula>
    </cfRule>
    <cfRule type="expression" dxfId="0" priority="969">
      <formula>A1048336=重复A1</formula>
    </cfRule>
  </conditionalFormatting>
  <conditionalFormatting sqref="B485:B486">
    <cfRule type="expression" dxfId="0" priority="937">
      <formula>B485=重复Sheet3A1</formula>
    </cfRule>
    <cfRule type="expression" dxfId="0" priority="936">
      <formula>A184=重复A1</formula>
    </cfRule>
  </conditionalFormatting>
  <conditionalFormatting sqref="B746:B747">
    <cfRule type="expression" dxfId="0" priority="524">
      <formula>B746=重复Sheet3A1</formula>
    </cfRule>
    <cfRule type="expression" dxfId="0" priority="523">
      <formula>A283=重复A1</formula>
    </cfRule>
  </conditionalFormatting>
  <conditionalFormatting sqref="B748:B753">
    <cfRule type="expression" dxfId="0" priority="522">
      <formula>B748=重复Sheet3A1</formula>
    </cfRule>
    <cfRule type="expression" dxfId="0" priority="521">
      <formula>A284=重复A1</formula>
    </cfRule>
  </conditionalFormatting>
  <conditionalFormatting sqref="C249:C252">
    <cfRule type="expression" dxfId="0" priority="962">
      <formula>C249=重复Sheet3A1</formula>
    </cfRule>
    <cfRule type="expression" dxfId="0" priority="961">
      <formula>#REF!=重复A1</formula>
    </cfRule>
  </conditionalFormatting>
  <conditionalFormatting sqref="C466:C469">
    <cfRule type="expression" dxfId="1" priority="938">
      <formula>C466=Sheet3A1</formula>
    </cfRule>
  </conditionalFormatting>
  <conditionalFormatting sqref="D466:D470">
    <cfRule type="expression" dxfId="1" priority="939">
      <formula>D466=Sheet3A1</formula>
    </cfRule>
  </conditionalFormatting>
  <conditionalFormatting sqref="E462:E463">
    <cfRule type="expression" dxfId="1" priority="502">
      <formula>E462=Sheet3A1</formula>
    </cfRule>
    <cfRule type="expression" dxfId="0" priority="501">
      <formula>E462=重复Sheet3A1</formula>
    </cfRule>
    <cfRule type="expression" dxfId="0" priority="500">
      <formula>#REF!=重复A1</formula>
    </cfRule>
  </conditionalFormatting>
  <conditionalFormatting sqref="E679:E680">
    <cfRule type="expression" dxfId="1" priority="505">
      <formula>E679=Sheet3A1</formula>
    </cfRule>
    <cfRule type="expression" dxfId="0" priority="504">
      <formula>E679=重复Sheet3A1</formula>
    </cfRule>
    <cfRule type="expression" dxfId="0" priority="503">
      <formula>#REF!=重复A1</formula>
    </cfRule>
  </conditionalFormatting>
  <conditionalFormatting sqref="E746:E753">
    <cfRule type="expression" dxfId="1" priority="517">
      <formula>E746=Sheet3A1</formula>
    </cfRule>
    <cfRule type="expression" dxfId="0" priority="516">
      <formula>E746=重复Sheet3A1</formula>
    </cfRule>
    <cfRule type="expression" dxfId="0" priority="515">
      <formula>#REF!=重复A1</formula>
    </cfRule>
  </conditionalFormatting>
  <conditionalFormatting sqref="F6:F7">
    <cfRule type="expression" dxfId="1" priority="773">
      <formula>F6=Sheet3A1</formula>
    </cfRule>
  </conditionalFormatting>
  <conditionalFormatting sqref="F9:F33">
    <cfRule type="expression" dxfId="1" priority="841">
      <formula>F9=Sheet3A1</formula>
    </cfRule>
    <cfRule type="expression" dxfId="0" priority="842">
      <formula>#REF!=重复A1</formula>
    </cfRule>
    <cfRule type="expression" dxfId="0" priority="843">
      <formula>F9=重复Sheet3A1</formula>
    </cfRule>
  </conditionalFormatting>
  <conditionalFormatting sqref="F34:F78">
    <cfRule type="expression" dxfId="0" priority="838">
      <formula>#REF!=重复A1</formula>
    </cfRule>
    <cfRule type="expression" dxfId="0" priority="839">
      <formula>F34=重复Sheet3A1</formula>
    </cfRule>
    <cfRule type="expression" dxfId="1" priority="840">
      <formula>F34=Sheet3A1</formula>
    </cfRule>
  </conditionalFormatting>
  <conditionalFormatting sqref="F79:F82">
    <cfRule type="expression" dxfId="1" priority="835">
      <formula>F79=Sheet3A1</formula>
    </cfRule>
    <cfRule type="expression" dxfId="0" priority="836">
      <formula>#REF!=重复A1</formula>
    </cfRule>
    <cfRule type="expression" dxfId="0" priority="837">
      <formula>F79=重复Sheet3A1</formula>
    </cfRule>
  </conditionalFormatting>
  <conditionalFormatting sqref="F108:F116">
    <cfRule type="expression" dxfId="0" priority="820">
      <formula>#REF!=重复A1</formula>
    </cfRule>
    <cfRule type="expression" dxfId="0" priority="821">
      <formula>F108=重复Sheet3A1</formula>
    </cfRule>
    <cfRule type="expression" dxfId="1" priority="822">
      <formula>F108=Sheet3A1</formula>
    </cfRule>
  </conditionalFormatting>
  <conditionalFormatting sqref="F152:F153">
    <cfRule type="expression" dxfId="1" priority="817">
      <formula>F152=Sheet3A1</formula>
    </cfRule>
    <cfRule type="expression" dxfId="0" priority="818">
      <formula>#REF!=重复A1</formula>
    </cfRule>
    <cfRule type="expression" dxfId="0" priority="819">
      <formula>F152=重复Sheet3A1</formula>
    </cfRule>
  </conditionalFormatting>
  <conditionalFormatting sqref="F162:F163">
    <cfRule type="expression" dxfId="1" priority="569">
      <formula>F162=Sheet3A1</formula>
    </cfRule>
    <cfRule type="expression" dxfId="0" priority="570">
      <formula>#REF!=重复A1</formula>
    </cfRule>
    <cfRule type="expression" dxfId="0" priority="571">
      <formula>F162=重复Sheet3A1</formula>
    </cfRule>
  </conditionalFormatting>
  <conditionalFormatting sqref="F194:F195">
    <cfRule type="expression" dxfId="1" priority="746">
      <formula>F194=Sheet3A1</formula>
    </cfRule>
    <cfRule type="expression" dxfId="0" priority="747">
      <formula>#REF!=重复A1</formula>
    </cfRule>
    <cfRule type="expression" dxfId="0" priority="748">
      <formula>F194=重复Sheet3A1</formula>
    </cfRule>
  </conditionalFormatting>
  <conditionalFormatting sqref="F205:F206">
    <cfRule type="expression" dxfId="1" priority="740">
      <formula>F205=Sheet3A1</formula>
    </cfRule>
    <cfRule type="expression" dxfId="0" priority="741">
      <formula>#REF!=重复A1</formula>
    </cfRule>
    <cfRule type="expression" dxfId="0" priority="742">
      <formula>F205=重复Sheet3A1</formula>
    </cfRule>
  </conditionalFormatting>
  <conditionalFormatting sqref="F207:F208">
    <cfRule type="expression" dxfId="1" priority="737">
      <formula>F207=Sheet3A1</formula>
    </cfRule>
    <cfRule type="expression" dxfId="0" priority="738">
      <formula>#REF!=重复A1</formula>
    </cfRule>
    <cfRule type="expression" dxfId="0" priority="739">
      <formula>F207=重复Sheet3A1</formula>
    </cfRule>
  </conditionalFormatting>
  <conditionalFormatting sqref="F210:F212">
    <cfRule type="expression" dxfId="1" priority="731">
      <formula>F210=Sheet3A1</formula>
    </cfRule>
    <cfRule type="expression" dxfId="0" priority="732">
      <formula>#REF!=重复A1</formula>
    </cfRule>
    <cfRule type="expression" dxfId="0" priority="733">
      <formula>F210=重复Sheet3A1</formula>
    </cfRule>
  </conditionalFormatting>
  <conditionalFormatting sqref="F219:F221">
    <cfRule type="expression" dxfId="1" priority="722">
      <formula>F219=Sheet3A1</formula>
    </cfRule>
    <cfRule type="expression" dxfId="0" priority="723">
      <formula>#REF!=重复A1</formula>
    </cfRule>
    <cfRule type="expression" dxfId="0" priority="724">
      <formula>F219=重复Sheet3A1</formula>
    </cfRule>
  </conditionalFormatting>
  <conditionalFormatting sqref="F223:F229">
    <cfRule type="expression" dxfId="1" priority="719">
      <formula>F223=Sheet3A1</formula>
    </cfRule>
    <cfRule type="expression" dxfId="0" priority="720">
      <formula>#REF!=重复A1</formula>
    </cfRule>
    <cfRule type="expression" dxfId="0" priority="721">
      <formula>F223=重复Sheet3A1</formula>
    </cfRule>
  </conditionalFormatting>
  <conditionalFormatting sqref="F231:F233">
    <cfRule type="expression" dxfId="1" priority="713">
      <formula>F231=Sheet3A1</formula>
    </cfRule>
    <cfRule type="expression" dxfId="0" priority="714">
      <formula>#REF!=重复A1</formula>
    </cfRule>
    <cfRule type="expression" dxfId="0" priority="715">
      <formula>F231=重复Sheet3A1</formula>
    </cfRule>
  </conditionalFormatting>
  <conditionalFormatting sqref="F235:F237">
    <cfRule type="expression" dxfId="1" priority="710">
      <formula>F235=Sheet3A1</formula>
    </cfRule>
    <cfRule type="expression" dxfId="0" priority="711">
      <formula>#REF!=重复A1</formula>
    </cfRule>
    <cfRule type="expression" dxfId="0" priority="712">
      <formula>F235=重复Sheet3A1</formula>
    </cfRule>
  </conditionalFormatting>
  <conditionalFormatting sqref="F277:F279">
    <cfRule type="expression" dxfId="1" priority="808">
      <formula>F277=Sheet3A1</formula>
    </cfRule>
    <cfRule type="expression" dxfId="0" priority="809">
      <formula>#REF!=重复A1</formula>
    </cfRule>
    <cfRule type="expression" dxfId="0" priority="810">
      <formula>F277=重复Sheet3A1</formula>
    </cfRule>
  </conditionalFormatting>
  <conditionalFormatting sqref="F283:F284">
    <cfRule type="expression" dxfId="1" priority="692">
      <formula>F283=Sheet3A1</formula>
    </cfRule>
    <cfRule type="expression" dxfId="0" priority="693">
      <formula>#REF!=重复A1</formula>
    </cfRule>
    <cfRule type="expression" dxfId="0" priority="694">
      <formula>F283=重复Sheet3A1</formula>
    </cfRule>
  </conditionalFormatting>
  <conditionalFormatting sqref="F285:F289">
    <cfRule type="expression" dxfId="1" priority="689">
      <formula>F285=Sheet3A1</formula>
    </cfRule>
    <cfRule type="expression" dxfId="0" priority="690">
      <formula>#REF!=重复A1</formula>
    </cfRule>
    <cfRule type="expression" dxfId="0" priority="691">
      <formula>F285=重复Sheet3A1</formula>
    </cfRule>
  </conditionalFormatting>
  <conditionalFormatting sqref="F291:F292">
    <cfRule type="expression" dxfId="1" priority="686">
      <formula>F291=Sheet3A1</formula>
    </cfRule>
    <cfRule type="expression" dxfId="0" priority="687">
      <formula>#REF!=重复A1</formula>
    </cfRule>
    <cfRule type="expression" dxfId="0" priority="688">
      <formula>F291=重复Sheet3A1</formula>
    </cfRule>
  </conditionalFormatting>
  <conditionalFormatting sqref="F293:F294">
    <cfRule type="expression" dxfId="0" priority="783">
      <formula>#REF!=重复A1</formula>
    </cfRule>
    <cfRule type="expression" dxfId="0" priority="784">
      <formula>F293=重复Sheet3A1</formula>
    </cfRule>
  </conditionalFormatting>
  <conditionalFormatting sqref="F295:F297">
    <cfRule type="expression" dxfId="0" priority="785">
      <formula>#REF!=重复A1</formula>
    </cfRule>
    <cfRule type="expression" dxfId="0" priority="786">
      <formula>F295=重复Sheet3A1</formula>
    </cfRule>
  </conditionalFormatting>
  <conditionalFormatting sqref="F298:F303">
    <cfRule type="expression" dxfId="0" priority="781">
      <formula>#REF!=重复A1</formula>
    </cfRule>
    <cfRule type="expression" dxfId="0" priority="782">
      <formula>F298=重复Sheet3A1</formula>
    </cfRule>
  </conditionalFormatting>
  <conditionalFormatting sqref="F308:F309">
    <cfRule type="expression" dxfId="1" priority="680">
      <formula>F308=Sheet3A1</formula>
    </cfRule>
    <cfRule type="expression" dxfId="0" priority="681">
      <formula>#REF!=重复A1</formula>
    </cfRule>
    <cfRule type="expression" dxfId="0" priority="682">
      <formula>F308=重复Sheet3A1</formula>
    </cfRule>
  </conditionalFormatting>
  <conditionalFormatting sqref="F327:F328">
    <cfRule type="expression" dxfId="1" priority="662">
      <formula>F327=Sheet3A1</formula>
    </cfRule>
    <cfRule type="expression" dxfId="0" priority="663">
      <formula>#REF!=重复A1</formula>
    </cfRule>
    <cfRule type="expression" dxfId="0" priority="664">
      <formula>F327=重复Sheet3A1</formula>
    </cfRule>
  </conditionalFormatting>
  <conditionalFormatting sqref="F357:F359">
    <cfRule type="expression" dxfId="1" priority="644">
      <formula>F357=Sheet3A1</formula>
    </cfRule>
    <cfRule type="expression" dxfId="0" priority="645">
      <formula>#REF!=重复A1</formula>
    </cfRule>
    <cfRule type="expression" dxfId="0" priority="646">
      <formula>F357=重复Sheet3A1</formula>
    </cfRule>
  </conditionalFormatting>
  <conditionalFormatting sqref="F360:F361">
    <cfRule type="expression" dxfId="1" priority="641">
      <formula>F360=Sheet3A1</formula>
    </cfRule>
    <cfRule type="expression" dxfId="0" priority="642">
      <formula>#REF!=重复A1</formula>
    </cfRule>
    <cfRule type="expression" dxfId="0" priority="643">
      <formula>F360=重复Sheet3A1</formula>
    </cfRule>
  </conditionalFormatting>
  <conditionalFormatting sqref="F365:F367">
    <cfRule type="expression" dxfId="1" priority="632">
      <formula>F365=Sheet3A1</formula>
    </cfRule>
    <cfRule type="expression" dxfId="0" priority="633">
      <formula>#REF!=重复A1</formula>
    </cfRule>
    <cfRule type="expression" dxfId="0" priority="634">
      <formula>F365=重复Sheet3A1</formula>
    </cfRule>
  </conditionalFormatting>
  <conditionalFormatting sqref="F392:F394">
    <cfRule type="expression" dxfId="1" priority="614">
      <formula>F392=Sheet3A1</formula>
    </cfRule>
    <cfRule type="expression" dxfId="0" priority="615">
      <formula>#REF!=重复A1</formula>
    </cfRule>
    <cfRule type="expression" dxfId="0" priority="616">
      <formula>F392=重复Sheet3A1</formula>
    </cfRule>
  </conditionalFormatting>
  <conditionalFormatting sqref="F402:F403">
    <cfRule type="expression" dxfId="1" priority="611">
      <formula>F402=Sheet3A1</formula>
    </cfRule>
    <cfRule type="expression" dxfId="0" priority="612">
      <formula>#REF!=重复A1</formula>
    </cfRule>
    <cfRule type="expression" dxfId="0" priority="613">
      <formula>F402=重复Sheet3A1</formula>
    </cfRule>
  </conditionalFormatting>
  <conditionalFormatting sqref="F415:F417">
    <cfRule type="expression" dxfId="1" priority="599">
      <formula>F415=Sheet3A1</formula>
    </cfRule>
    <cfRule type="expression" dxfId="0" priority="600">
      <formula>#REF!=重复A1</formula>
    </cfRule>
    <cfRule type="expression" dxfId="0" priority="601">
      <formula>F415=重复Sheet3A1</formula>
    </cfRule>
  </conditionalFormatting>
  <conditionalFormatting sqref="F419:F420">
    <cfRule type="expression" dxfId="1" priority="596">
      <formula>F419=Sheet3A1</formula>
    </cfRule>
    <cfRule type="expression" dxfId="0" priority="597">
      <formula>#REF!=重复A1</formula>
    </cfRule>
    <cfRule type="expression" dxfId="0" priority="598">
      <formula>F419=重复Sheet3A1</formula>
    </cfRule>
  </conditionalFormatting>
  <conditionalFormatting sqref="F428:F429">
    <cfRule type="expression" dxfId="1" priority="587">
      <formula>F428=Sheet3A1</formula>
    </cfRule>
    <cfRule type="expression" dxfId="0" priority="588">
      <formula>#REF!=重复A1</formula>
    </cfRule>
    <cfRule type="expression" dxfId="0" priority="589">
      <formula>F428=重复Sheet3A1</formula>
    </cfRule>
  </conditionalFormatting>
  <conditionalFormatting sqref="F435:F436">
    <cfRule type="expression" dxfId="1" priority="575">
      <formula>F435=Sheet3A1</formula>
    </cfRule>
    <cfRule type="expression" dxfId="0" priority="576">
      <formula>#REF!=重复A1</formula>
    </cfRule>
    <cfRule type="expression" dxfId="0" priority="577">
      <formula>F435=重复Sheet3A1</formula>
    </cfRule>
  </conditionalFormatting>
  <conditionalFormatting sqref="F449:F450">
    <cfRule type="expression" dxfId="1" priority="563">
      <formula>F449=Sheet3A1</formula>
    </cfRule>
    <cfRule type="expression" dxfId="0" priority="564">
      <formula>#REF!=重复A1</formula>
    </cfRule>
    <cfRule type="expression" dxfId="0" priority="565">
      <formula>F449=重复Sheet3A1</formula>
    </cfRule>
  </conditionalFormatting>
  <conditionalFormatting sqref="F461:F462">
    <cfRule type="expression" dxfId="1" priority="787">
      <formula>F461=Sheet3A1</formula>
    </cfRule>
    <cfRule type="expression" dxfId="0" priority="788">
      <formula>#REF!=重复A1</formula>
    </cfRule>
    <cfRule type="expression" dxfId="0" priority="789">
      <formula>F461=重复Sheet3A1</formula>
    </cfRule>
  </conditionalFormatting>
  <conditionalFormatting sqref="F471:F472">
    <cfRule type="expression" dxfId="1" priority="541">
      <formula>F471=Sheet3A1</formula>
    </cfRule>
  </conditionalFormatting>
  <conditionalFormatting sqref="F481:F482">
    <cfRule type="expression" dxfId="1" priority="538">
      <formula>F481=Sheet3A1</formula>
    </cfRule>
  </conditionalFormatting>
  <conditionalFormatting sqref="F748:F753">
    <cfRule type="expression" dxfId="0" priority="512">
      <formula>#REF!=重复A1</formula>
    </cfRule>
    <cfRule type="expression" dxfId="0" priority="513">
      <formula>F748=重复Sheet3A1</formula>
    </cfRule>
    <cfRule type="expression" dxfId="1" priority="514">
      <formula>F748=Sheet3A1</formula>
    </cfRule>
  </conditionalFormatting>
  <conditionalFormatting sqref="A2 A3">
    <cfRule type="expression" dxfId="0" priority="38">
      <formula>A2=重复Sheet3A1</formula>
    </cfRule>
    <cfRule type="expression" dxfId="0" priority="37">
      <formula>#REF!=重复A1</formula>
    </cfRule>
    <cfRule type="expression" dxfId="1" priority="32">
      <formula>A2=Sheet3A1</formula>
    </cfRule>
  </conditionalFormatting>
  <conditionalFormatting sqref="C2:D2 C3:D3">
    <cfRule type="expression" dxfId="1" priority="36">
      <formula>C2=Sheet3A1</formula>
    </cfRule>
  </conditionalFormatting>
  <conditionalFormatting sqref="B3 D3">
    <cfRule type="expression" dxfId="0" priority="46">
      <formula>B3=重复Sheet3A1</formula>
    </cfRule>
    <cfRule type="expression" dxfId="0" priority="45">
      <formula>A1048372=重复A1</formula>
    </cfRule>
  </conditionalFormatting>
  <conditionalFormatting sqref="B5 D5">
    <cfRule type="expression" dxfId="0" priority="11">
      <formula>B5=重复Sheet3A1</formula>
    </cfRule>
    <cfRule type="expression" dxfId="0" priority="10">
      <formula>A1048333=重复A1</formula>
    </cfRule>
  </conditionalFormatting>
  <conditionalFormatting sqref="A6:A484 C471:D484 A485:A756">
    <cfRule type="expression" dxfId="1" priority="928">
      <formula>A6=Sheet3A1</formula>
    </cfRule>
  </conditionalFormatting>
  <conditionalFormatting sqref="B6 D6 B368 D368 B434:B436 D434:D436 B438 D438 B440:B450 D440:D450">
    <cfRule type="expression" dxfId="0" priority="968">
      <formula>B6=重复Sheet3A1</formula>
    </cfRule>
    <cfRule type="expression" dxfId="0" priority="967">
      <formula>#REF!=重复A1</formula>
    </cfRule>
  </conditionalFormatting>
  <conditionalFormatting sqref="C6 C70 C73:C74 C207:C212 C253:C305 C307:C436 C438 C440:C460 C496">
    <cfRule type="expression" dxfId="0" priority="964">
      <formula>C6=重复Sheet3A1</formula>
    </cfRule>
    <cfRule type="expression" dxfId="0" priority="963">
      <formula>#REF!=重复A1</formula>
    </cfRule>
  </conditionalFormatting>
  <conditionalFormatting sqref="C6:D247 D248 C249:D305 C307:D460 C496:D496">
    <cfRule type="expression" dxfId="1" priority="948">
      <formula>C6=Sheet3A1</formula>
    </cfRule>
  </conditionalFormatting>
  <conditionalFormatting sqref="E6:E73 E75:E77 E79:E103 E105:E155 E157:E295 E316:E461 E464:E509 E519:E574 E578:E678 E681:E730">
    <cfRule type="expression" dxfId="1" priority="942">
      <formula>E6=Sheet3A1</formula>
    </cfRule>
    <cfRule type="expression" dxfId="0" priority="941">
      <formula>E6=重复Sheet3A1</formula>
    </cfRule>
    <cfRule type="expression" dxfId="0" priority="940">
      <formula>#REF!=重复A1</formula>
    </cfRule>
  </conditionalFormatting>
  <conditionalFormatting sqref="C7:D69 C71:D72 C75:D206 C213:D246 C437:D437 C439:D439">
    <cfRule type="expression" dxfId="0" priority="958">
      <formula>C7=重复Sheet3A1</formula>
    </cfRule>
    <cfRule type="expression" dxfId="0" priority="957">
      <formula>#REF!=重复A1</formula>
    </cfRule>
  </conditionalFormatting>
  <conditionalFormatting sqref="B70 D70">
    <cfRule type="expression" dxfId="0" priority="1024">
      <formula>B70=重复Sheet3A1</formula>
    </cfRule>
    <cfRule type="expression" dxfId="0" priority="1023">
      <formula>A190=重复A1</formula>
    </cfRule>
  </conditionalFormatting>
  <conditionalFormatting sqref="B73:B74 D73:D74">
    <cfRule type="expression" dxfId="0" priority="1018">
      <formula>B73=重复Sheet3A1</formula>
    </cfRule>
    <cfRule type="expression" dxfId="0" priority="1017">
      <formula>A191=重复A1</formula>
    </cfRule>
  </conditionalFormatting>
  <conditionalFormatting sqref="F83:F88 F90:F91">
    <cfRule type="expression" dxfId="0" priority="832">
      <formula>#REF!=重复A1</formula>
    </cfRule>
    <cfRule type="expression" dxfId="0" priority="833">
      <formula>F83=重复Sheet3A1</formula>
    </cfRule>
    <cfRule type="expression" dxfId="1" priority="834">
      <formula>F83=Sheet3A1</formula>
    </cfRule>
  </conditionalFormatting>
  <conditionalFormatting sqref="F93 F96:F100">
    <cfRule type="expression" dxfId="0" priority="826">
      <formula>#REF!=重复A1</formula>
    </cfRule>
    <cfRule type="expression" dxfId="0" priority="827">
      <formula>F93=重复Sheet3A1</formula>
    </cfRule>
    <cfRule type="expression" dxfId="1" priority="828">
      <formula>F93=Sheet3A1</formula>
    </cfRule>
  </conditionalFormatting>
  <conditionalFormatting sqref="F101:F104 F106:F107">
    <cfRule type="expression" dxfId="0" priority="823">
      <formula>#REF!=重复A1</formula>
    </cfRule>
    <cfRule type="expression" dxfId="0" priority="824">
      <formula>F101=重复Sheet3A1</formula>
    </cfRule>
    <cfRule type="expression" dxfId="1" priority="825">
      <formula>F101=Sheet3A1</formula>
    </cfRule>
  </conditionalFormatting>
  <conditionalFormatting sqref="B180:B206 B213:B246">
    <cfRule type="expression" dxfId="0" priority="947">
      <formula>B180=重复Sheet3A1</formula>
    </cfRule>
    <cfRule type="expression" dxfId="0" priority="946">
      <formula>#REF!=重复A1</formula>
    </cfRule>
  </conditionalFormatting>
  <conditionalFormatting sqref="B207:B211 D207:D211">
    <cfRule type="expression" dxfId="0" priority="1060">
      <formula>B207=重复Sheet3A1</formula>
    </cfRule>
    <cfRule type="expression" dxfId="0" priority="1059">
      <formula>A65=重复A1</formula>
    </cfRule>
  </conditionalFormatting>
  <conditionalFormatting sqref="B212 D212">
    <cfRule type="expression" dxfId="0" priority="1014">
      <formula>B212=重复Sheet3A1</formula>
    </cfRule>
    <cfRule type="expression" dxfId="0" priority="1013">
      <formula>A71=重复A1</formula>
    </cfRule>
  </conditionalFormatting>
  <conditionalFormatting sqref="B247:B248 D247:D248">
    <cfRule type="expression" dxfId="0" priority="952">
      <formula>B247=重复Sheet3A1</formula>
    </cfRule>
    <cfRule type="expression" dxfId="0" priority="951">
      <formula>A41=重复A1</formula>
    </cfRule>
  </conditionalFormatting>
  <conditionalFormatting sqref="B249:B252 D249:D252">
    <cfRule type="expression" dxfId="0" priority="950">
      <formula>B249=重复Sheet3A1</formula>
    </cfRule>
    <cfRule type="expression" dxfId="0" priority="949">
      <formula>A42=重复A1</formula>
    </cfRule>
  </conditionalFormatting>
  <conditionalFormatting sqref="B253 D253">
    <cfRule type="expression" dxfId="0" priority="1004">
      <formula>B253=重复Sheet3A1</formula>
    </cfRule>
    <cfRule type="expression" dxfId="0" priority="1003">
      <formula>A45=重复A1</formula>
    </cfRule>
  </conditionalFormatting>
  <conditionalFormatting sqref="B254:B260 D254:D260">
    <cfRule type="expression" dxfId="0" priority="1074">
      <formula>B254=重复Sheet3A1</formula>
    </cfRule>
    <cfRule type="expression" dxfId="0" priority="1073">
      <formula>A47=重复A1</formula>
    </cfRule>
  </conditionalFormatting>
  <conditionalFormatting sqref="B261:B263 D261:D263">
    <cfRule type="expression" dxfId="0" priority="1040">
      <formula>B261=重复Sheet3A1</formula>
    </cfRule>
    <cfRule type="expression" dxfId="0" priority="1039">
      <formula>A56=重复A1</formula>
    </cfRule>
  </conditionalFormatting>
  <conditionalFormatting sqref="B264:B265 D264:D265">
    <cfRule type="expression" dxfId="0" priority="1022">
      <formula>B264=重复Sheet3A1</formula>
    </cfRule>
    <cfRule type="expression" dxfId="0" priority="1021">
      <formula>A63=重复A1</formula>
    </cfRule>
  </conditionalFormatting>
  <conditionalFormatting sqref="B266:B268 D266:D268">
    <cfRule type="expression" dxfId="0" priority="1086">
      <formula>B266=重复Sheet3A1</formula>
    </cfRule>
    <cfRule type="expression" dxfId="0" priority="1085">
      <formula>A75=重复A1</formula>
    </cfRule>
  </conditionalFormatting>
  <conditionalFormatting sqref="B269:B275 D269:D275">
    <cfRule type="expression" dxfId="0" priority="1008">
      <formula>B269=重复Sheet3A1</formula>
    </cfRule>
    <cfRule type="expression" dxfId="0" priority="1007">
      <formula>A79=重复A1</formula>
    </cfRule>
  </conditionalFormatting>
  <conditionalFormatting sqref="B276:B282 D276:D282 B289:B291 D289:D291 B304:B305 D304:D305 B307:B327 D307:D327 B386 D386 B392:B395 D392:D395 B397:B407 D397:D407 B409:B415 D409:D415 B420:B425 D420:D425 B428:B433 D428:D433 B496 D496">
    <cfRule type="expression" dxfId="0" priority="956">
      <formula>B276=重复Sheet3A1</formula>
    </cfRule>
    <cfRule type="expression" dxfId="0" priority="955">
      <formula>#REF!=重复A1</formula>
    </cfRule>
  </conditionalFormatting>
  <conditionalFormatting sqref="F281:F282 F290">
    <cfRule type="expression" dxfId="0" priority="779">
      <formula>#REF!=重复A1</formula>
    </cfRule>
    <cfRule type="expression" dxfId="0" priority="780">
      <formula>F281=重复Sheet3A1</formula>
    </cfRule>
  </conditionalFormatting>
  <conditionalFormatting sqref="F281:F282 F290 F293:F303">
    <cfRule type="expression" dxfId="1" priority="778">
      <formula>F281=Sheet3A1</formula>
    </cfRule>
  </conditionalFormatting>
  <conditionalFormatting sqref="B283 D283">
    <cfRule type="expression" dxfId="0" priority="1080">
      <formula>B283=重复Sheet3A1</formula>
    </cfRule>
    <cfRule type="expression" dxfId="0" priority="1079">
      <formula>A89=重复A1</formula>
    </cfRule>
  </conditionalFormatting>
  <conditionalFormatting sqref="B284:B287 D284:D287">
    <cfRule type="expression" dxfId="0" priority="1082">
      <formula>B284=重复Sheet3A1</formula>
    </cfRule>
    <cfRule type="expression" dxfId="0" priority="1081">
      <formula>#REF!=重复A1</formula>
    </cfRule>
  </conditionalFormatting>
  <conditionalFormatting sqref="B288 D288">
    <cfRule type="expression" dxfId="0" priority="1000">
      <formula>B288=重复Sheet3A1</formula>
    </cfRule>
    <cfRule type="expression" dxfId="0" priority="999">
      <formula>A90=重复A1</formula>
    </cfRule>
  </conditionalFormatting>
  <conditionalFormatting sqref="B292 D292">
    <cfRule type="expression" dxfId="0" priority="1002">
      <formula>B292=重复Sheet3A1</formula>
    </cfRule>
    <cfRule type="expression" dxfId="0" priority="1001">
      <formula>A91=重复A1</formula>
    </cfRule>
  </conditionalFormatting>
  <conditionalFormatting sqref="B293:B294 D293:D294">
    <cfRule type="expression" dxfId="0" priority="1068">
      <formula>B293=重复Sheet3A1</formula>
    </cfRule>
    <cfRule type="expression" dxfId="0" priority="1067">
      <formula>A92=重复A1</formula>
    </cfRule>
  </conditionalFormatting>
  <conditionalFormatting sqref="B295:B297 D295:D297">
    <cfRule type="expression" dxfId="0" priority="1070">
      <formula>B295=重复Sheet3A1</formula>
    </cfRule>
    <cfRule type="expression" dxfId="0" priority="1069">
      <formula>#REF!=重复A1</formula>
    </cfRule>
  </conditionalFormatting>
  <conditionalFormatting sqref="E296:E305 E307:E315">
    <cfRule type="expression" dxfId="1" priority="499">
      <formula>E296=Sheet3A1</formula>
    </cfRule>
    <cfRule type="expression" dxfId="0" priority="498">
      <formula>E296=重复Sheet3A1</formula>
    </cfRule>
    <cfRule type="expression" dxfId="0" priority="497">
      <formula>#REF!=重复A1</formula>
    </cfRule>
  </conditionalFormatting>
  <conditionalFormatting sqref="B298:B303 D298:D303">
    <cfRule type="expression" dxfId="0" priority="1054">
      <formula>B298=重复Sheet3A1</formula>
    </cfRule>
    <cfRule type="expression" dxfId="0" priority="1053">
      <formula>#REF!=重复A1</formula>
    </cfRule>
  </conditionalFormatting>
  <conditionalFormatting sqref="C306:D306 C485:D486">
    <cfRule type="expression" dxfId="0" priority="935">
      <formula>C306=重复Sheet3A1</formula>
    </cfRule>
    <cfRule type="expression" dxfId="0" priority="934">
      <formula>#REF!=重复A1</formula>
    </cfRule>
    <cfRule type="expression" dxfId="1" priority="933">
      <formula>C306=Sheet3A1</formula>
    </cfRule>
  </conditionalFormatting>
  <conditionalFormatting sqref="B328:B337 D328:D337">
    <cfRule type="expression" dxfId="0" priority="1090">
      <formula>B328=重复Sheet3A1</formula>
    </cfRule>
    <cfRule type="expression" dxfId="0" priority="1089">
      <formula>A94=重复A1</formula>
    </cfRule>
  </conditionalFormatting>
  <conditionalFormatting sqref="B338:B345 D338:D345">
    <cfRule type="expression" dxfId="0" priority="998">
      <formula>B338=重复Sheet3A1</formula>
    </cfRule>
    <cfRule type="expression" dxfId="0" priority="997">
      <formula>A105=重复A1</formula>
    </cfRule>
  </conditionalFormatting>
  <conditionalFormatting sqref="B346:B364 D346:D364">
    <cfRule type="expression" dxfId="0" priority="1044">
      <formula>B346=重复Sheet3A1</formula>
    </cfRule>
    <cfRule type="expression" dxfId="0" priority="1043">
      <formula>A116=重复A1</formula>
    </cfRule>
  </conditionalFormatting>
  <conditionalFormatting sqref="B365 D365">
    <cfRule type="expression" dxfId="0" priority="1042">
      <formula>B365=重复Sheet3A1</formula>
    </cfRule>
    <cfRule type="expression" dxfId="0" priority="1041">
      <formula>A54=重复A1</formula>
    </cfRule>
  </conditionalFormatting>
  <conditionalFormatting sqref="B366 D366">
    <cfRule type="expression" dxfId="0" priority="1036">
      <formula>B366=重复Sheet3A1</formula>
    </cfRule>
    <cfRule type="expression" dxfId="0" priority="1035">
      <formula>A135=重复A1</formula>
    </cfRule>
  </conditionalFormatting>
  <conditionalFormatting sqref="B367 D367">
    <cfRule type="expression" dxfId="0" priority="1038">
      <formula>B367=重复Sheet3A1</formula>
    </cfRule>
    <cfRule type="expression" dxfId="0" priority="1037">
      <formula>A140=重复A1</formula>
    </cfRule>
  </conditionalFormatting>
  <conditionalFormatting sqref="B369 D369">
    <cfRule type="expression" dxfId="0" priority="1064">
      <formula>B369=重复Sheet3A1</formula>
    </cfRule>
    <cfRule type="expression" dxfId="0" priority="1063">
      <formula>A55=重复A1</formula>
    </cfRule>
  </conditionalFormatting>
  <conditionalFormatting sqref="B370:B371 D370:D371">
    <cfRule type="expression" dxfId="0" priority="1062">
      <formula>B370=重复Sheet3A1</formula>
    </cfRule>
    <cfRule type="expression" dxfId="0" priority="1061">
      <formula>A138=重复A1</formula>
    </cfRule>
  </conditionalFormatting>
  <conditionalFormatting sqref="B372:B375 D372:D375">
    <cfRule type="expression" dxfId="0" priority="1046">
      <formula>B372=重复Sheet3A1</formula>
    </cfRule>
    <cfRule type="expression" dxfId="0" priority="1045">
      <formula>A141=重复A1</formula>
    </cfRule>
  </conditionalFormatting>
  <conditionalFormatting sqref="B376:B377 D376:D377">
    <cfRule type="expression" dxfId="0" priority="996">
      <formula>B376=重复Sheet3A1</formula>
    </cfRule>
    <cfRule type="expression" dxfId="0" priority="995">
      <formula>A150=重复A1</formula>
    </cfRule>
  </conditionalFormatting>
  <conditionalFormatting sqref="B378:B385 D378:D385">
    <cfRule type="expression" dxfId="0" priority="1058">
      <formula>B378=重复Sheet3A1</formula>
    </cfRule>
    <cfRule type="expression" dxfId="0" priority="1057">
      <formula>A164=重复A1</formula>
    </cfRule>
  </conditionalFormatting>
  <conditionalFormatting sqref="B387:B390 D387:D390">
    <cfRule type="expression" dxfId="0" priority="1094">
      <formula>B387=重复Sheet3A1</formula>
    </cfRule>
    <cfRule type="expression" dxfId="0" priority="1093">
      <formula>A152=重复A1</formula>
    </cfRule>
  </conditionalFormatting>
  <conditionalFormatting sqref="B391 D391">
    <cfRule type="expression" dxfId="0" priority="992">
      <formula>B391=重复Sheet3A1</formula>
    </cfRule>
    <cfRule type="expression" dxfId="0" priority="991">
      <formula>A157=重复A1</formula>
    </cfRule>
  </conditionalFormatting>
  <conditionalFormatting sqref="B396 D396">
    <cfRule type="expression" dxfId="0" priority="994">
      <formula>B396=重复Sheet3A1</formula>
    </cfRule>
    <cfRule type="expression" dxfId="0" priority="993">
      <formula>A160=重复A1</formula>
    </cfRule>
  </conditionalFormatting>
  <conditionalFormatting sqref="B408 D408">
    <cfRule type="expression" dxfId="0" priority="988">
      <formula>B408=重复Sheet3A1</formula>
    </cfRule>
    <cfRule type="expression" dxfId="0" priority="987">
      <formula>A439=重复A1</formula>
    </cfRule>
  </conditionalFormatting>
  <conditionalFormatting sqref="B416:B419 D416:D419">
    <cfRule type="expression" dxfId="0" priority="990">
      <formula>B416=重复Sheet3A1</formula>
    </cfRule>
    <cfRule type="expression" dxfId="0" priority="989">
      <formula>A174=重复A1</formula>
    </cfRule>
  </conditionalFormatting>
  <conditionalFormatting sqref="B426:B427 D426:D427">
    <cfRule type="expression" dxfId="0" priority="986">
      <formula>B426=重复Sheet3A1</formula>
    </cfRule>
    <cfRule type="expression" dxfId="0" priority="985">
      <formula>A178=重复A1</formula>
    </cfRule>
  </conditionalFormatting>
  <conditionalFormatting sqref="F437 F439:F440">
    <cfRule type="expression" dxfId="1" priority="796">
      <formula>F437=Sheet3A1</formula>
    </cfRule>
    <cfRule type="expression" dxfId="0" priority="797">
      <formula>#REF!=重复A1</formula>
    </cfRule>
    <cfRule type="expression" dxfId="0" priority="798">
      <formula>F437=重复Sheet3A1</formula>
    </cfRule>
  </conditionalFormatting>
  <conditionalFormatting sqref="B451:B452 D451:D452">
    <cfRule type="expression" dxfId="0" priority="1010">
      <formula>B451=重复Sheet3A1</formula>
    </cfRule>
    <cfRule type="expression" dxfId="0" priority="1009">
      <formula>A180=重复A1</formula>
    </cfRule>
  </conditionalFormatting>
  <conditionalFormatting sqref="B453:B458 D453:D458">
    <cfRule type="expression" dxfId="0" priority="1006">
      <formula>B453=重复Sheet3A1</formula>
    </cfRule>
    <cfRule type="expression" dxfId="0" priority="1005">
      <formula>A182=重复A1</formula>
    </cfRule>
  </conditionalFormatting>
  <conditionalFormatting sqref="B459 D459">
    <cfRule type="expression" dxfId="0" priority="1052">
      <formula>B459=重复Sheet3A1</formula>
    </cfRule>
    <cfRule type="expression" dxfId="0" priority="1051">
      <formula>A189=重复A1</formula>
    </cfRule>
  </conditionalFormatting>
  <conditionalFormatting sqref="B460 D460">
    <cfRule type="expression" dxfId="0" priority="1016">
      <formula>B460=重复Sheet3A1</formula>
    </cfRule>
    <cfRule type="expression" dxfId="0" priority="1015">
      <formula>A192=重复A1</formula>
    </cfRule>
  </conditionalFormatting>
  <conditionalFormatting sqref="B484 D484">
    <cfRule type="expression" dxfId="0" priority="930">
      <formula>B484=重复Sheet3A1</formula>
    </cfRule>
    <cfRule type="expression" dxfId="0" priority="929">
      <formula>#REF!=重复A1</formula>
    </cfRule>
  </conditionalFormatting>
  <conditionalFormatting sqref="B488:D489">
    <cfRule type="expression" dxfId="0" priority="925">
      <formula>B488=重复Sheet3A1</formula>
    </cfRule>
    <cfRule type="expression" dxfId="0" priority="924">
      <formula>A188=重复A1</formula>
    </cfRule>
  </conditionalFormatting>
  <conditionalFormatting sqref="B495 B502">
    <cfRule type="expression" dxfId="0" priority="854">
      <formula>B495=重复Sheet3A1</formula>
    </cfRule>
    <cfRule type="expression" dxfId="0" priority="853">
      <formula>#REF!=重复A1</formula>
    </cfRule>
    <cfRule type="expression" dxfId="1" priority="852">
      <formula>B495=Sheet3A1</formula>
    </cfRule>
  </conditionalFormatting>
  <conditionalFormatting sqref="D495 D502">
    <cfRule type="expression" dxfId="0" priority="849">
      <formula>D495=重复Sheet3A1</formula>
    </cfRule>
    <cfRule type="expression" dxfId="0" priority="848">
      <formula>#REF!=重复A1</formula>
    </cfRule>
    <cfRule type="expression" dxfId="1" priority="847">
      <formula>D495=Sheet3A1</formula>
    </cfRule>
  </conditionalFormatting>
  <conditionalFormatting sqref="C746:D753">
    <cfRule type="expression" dxfId="0" priority="520">
      <formula>C746=重复Sheet3A1</formula>
    </cfRule>
    <cfRule type="expression" dxfId="0" priority="519">
      <formula>#REF!=重复A1</formula>
    </cfRule>
    <cfRule type="expression" dxfId="1" priority="518">
      <formula>C746=Sheet3A1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样品清单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nszsyy</dc:creator>
  <cp:lastModifiedBy>cly</cp:lastModifiedBy>
  <dcterms:created xsi:type="dcterms:W3CDTF">2023-05-12T11:15:00Z</dcterms:created>
  <dcterms:modified xsi:type="dcterms:W3CDTF">2026-04-22T01:25:11Z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16A8C4BD52D146358085895E85E634AB_12</vt:lpwstr>
  </property>
  <property fmtid="{D5CDD505-2E9C-101B-9397-08002B2CF9AE}" pid="5" name="CalculationRule">
    <vt:i4>0</vt:i4>
  </property>
</Properties>
</file>